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330" windowWidth="12720" windowHeight="11205"/>
  </bookViews>
  <sheets>
    <sheet name="Methodology" sheetId="30" r:id="rId1"/>
    <sheet name="Table 1" sheetId="29" r:id="rId2"/>
    <sheet name="Supplemental" sheetId="16" state="hidden" r:id="rId3"/>
    <sheet name="Supplemental2" sheetId="17" state="hidden" r:id="rId4"/>
    <sheet name="Supplemental3" sheetId="12" state="hidden" r:id="rId5"/>
    <sheet name="Distribution of 10Yr Perf" sheetId="18" state="hidden" r:id="rId6"/>
  </sheets>
  <externalReferences>
    <externalReference r:id="rId7"/>
  </externalReferences>
  <calcPr calcId="145621"/>
</workbook>
</file>

<file path=xl/calcChain.xml><?xml version="1.0" encoding="utf-8"?>
<calcChain xmlns="http://schemas.openxmlformats.org/spreadsheetml/2006/main">
  <c r="K9" i="16" l="1"/>
  <c r="K7" i="16"/>
  <c r="K5" i="16"/>
  <c r="K3" i="16"/>
</calcChain>
</file>

<file path=xl/comments1.xml><?xml version="1.0" encoding="utf-8"?>
<comments xmlns="http://schemas.openxmlformats.org/spreadsheetml/2006/main">
  <authors>
    <author>Keith Sliwa</author>
  </authors>
  <commentList>
    <comment ref="D3" authorId="0">
      <text>
        <r>
          <rPr>
            <b/>
            <sz val="9"/>
            <color indexed="81"/>
            <rFont val="Tahoma"/>
            <family val="2"/>
          </rPr>
          <t>Keith Sliwa:</t>
        </r>
        <r>
          <rPr>
            <sz val="9"/>
            <color indexed="81"/>
            <rFont val="Tahoma"/>
            <family val="2"/>
          </rPr>
          <t xml:space="preserve">
Real Estate &amp; Mortgages</t>
        </r>
      </text>
    </comment>
  </commentList>
</comments>
</file>

<file path=xl/comments2.xml><?xml version="1.0" encoding="utf-8"?>
<comments xmlns="http://schemas.openxmlformats.org/spreadsheetml/2006/main">
  <authors>
    <author>Keith Sliwa</author>
    <author>Joshua Hart</author>
  </authors>
  <commentList>
    <comment ref="E9" authorId="0">
      <text>
        <r>
          <rPr>
            <b/>
            <sz val="9"/>
            <color indexed="81"/>
            <rFont val="Tahoma"/>
            <family val="2"/>
          </rPr>
          <t>Keith Sliwa:</t>
        </r>
        <r>
          <rPr>
            <sz val="9"/>
            <color indexed="81"/>
            <rFont val="Tahoma"/>
            <family val="2"/>
          </rPr>
          <t xml:space="preserve">
Geometric Mean
</t>
        </r>
        <r>
          <rPr>
            <b/>
            <sz val="9"/>
            <color indexed="81"/>
            <rFont val="Tahoma"/>
            <family val="2"/>
          </rPr>
          <t>Keith Sliwa:</t>
        </r>
        <r>
          <rPr>
            <sz val="9"/>
            <color indexed="81"/>
            <rFont val="Tahoma"/>
            <family val="2"/>
          </rPr>
          <t xml:space="preserve">
originally 8.21% through geometric mean calculation
</t>
        </r>
      </text>
    </comment>
    <comment ref="B11" authorId="1">
      <text>
        <r>
          <rPr>
            <b/>
            <sz val="9"/>
            <color indexed="81"/>
            <rFont val="Tahoma"/>
            <family val="2"/>
          </rPr>
          <t>Joshua Hart:</t>
        </r>
        <r>
          <rPr>
            <sz val="9"/>
            <color indexed="81"/>
            <rFont val="Tahoma"/>
            <family val="2"/>
          </rPr>
          <t xml:space="preserve">
Switched figures to the gross available in CAFR. </t>
        </r>
      </text>
    </comment>
    <comment ref="E12" authorId="0">
      <text>
        <r>
          <rPr>
            <b/>
            <sz val="9"/>
            <color indexed="81"/>
            <rFont val="Tahoma"/>
            <family val="2"/>
          </rPr>
          <t>Keith Sliwa:</t>
        </r>
        <r>
          <rPr>
            <sz val="9"/>
            <color indexed="81"/>
            <rFont val="Tahoma"/>
            <family val="2"/>
          </rPr>
          <t xml:space="preserve">
Geometric Mean</t>
        </r>
      </text>
    </comment>
    <comment ref="E13" authorId="0">
      <text>
        <r>
          <rPr>
            <b/>
            <sz val="9"/>
            <color indexed="81"/>
            <rFont val="Tahoma"/>
            <family val="2"/>
          </rPr>
          <t>Keith Sliwa:</t>
        </r>
        <r>
          <rPr>
            <sz val="9"/>
            <color indexed="81"/>
            <rFont val="Tahoma"/>
            <family val="2"/>
          </rPr>
          <t xml:space="preserve">
originally 7.60%
</t>
        </r>
      </text>
    </comment>
    <comment ref="E15" authorId="0">
      <text>
        <r>
          <rPr>
            <b/>
            <sz val="9"/>
            <color indexed="81"/>
            <rFont val="Tahoma"/>
            <family val="2"/>
          </rPr>
          <t>Keith Sliwa:</t>
        </r>
        <r>
          <rPr>
            <sz val="9"/>
            <color indexed="81"/>
            <rFont val="Tahoma"/>
            <family val="2"/>
          </rPr>
          <t xml:space="preserve">
Geometric Mean</t>
        </r>
      </text>
    </comment>
    <comment ref="E20" authorId="0">
      <text>
        <r>
          <rPr>
            <b/>
            <sz val="9"/>
            <color indexed="81"/>
            <rFont val="Tahoma"/>
            <family val="2"/>
          </rPr>
          <t>Keith Sliwa:</t>
        </r>
        <r>
          <rPr>
            <sz val="9"/>
            <color indexed="81"/>
            <rFont val="Tahoma"/>
            <family val="2"/>
          </rPr>
          <t xml:space="preserve">
Geometric Mean
</t>
        </r>
        <r>
          <rPr>
            <b/>
            <sz val="9"/>
            <color indexed="81"/>
            <rFont val="Tahoma"/>
            <family val="2"/>
          </rPr>
          <t>Joshua Hart:</t>
        </r>
        <r>
          <rPr>
            <sz val="9"/>
            <color indexed="81"/>
            <rFont val="Tahoma"/>
            <family val="2"/>
          </rPr>
          <t xml:space="preserve">
changed to OK number
</t>
        </r>
      </text>
    </comment>
    <comment ref="E27" authorId="1">
      <text>
        <r>
          <rPr>
            <b/>
            <sz val="9"/>
            <color indexed="81"/>
            <rFont val="Tahoma"/>
            <family val="2"/>
          </rPr>
          <t>Joshua Hart:</t>
        </r>
        <r>
          <rPr>
            <sz val="9"/>
            <color indexed="81"/>
            <rFont val="Tahoma"/>
            <family val="2"/>
          </rPr>
          <t xml:space="preserve">
Geo mean
</t>
        </r>
      </text>
    </comment>
    <comment ref="E36" authorId="0">
      <text>
        <r>
          <rPr>
            <b/>
            <sz val="9"/>
            <color indexed="81"/>
            <rFont val="Tahoma"/>
            <family val="2"/>
          </rPr>
          <t>Keith Sliwa:</t>
        </r>
        <r>
          <rPr>
            <sz val="9"/>
            <color indexed="81"/>
            <rFont val="Tahoma"/>
            <family val="2"/>
          </rPr>
          <t xml:space="preserve">
Geometric Mean</t>
        </r>
      </text>
    </comment>
    <comment ref="E37" authorId="0">
      <text>
        <r>
          <rPr>
            <b/>
            <sz val="9"/>
            <color indexed="81"/>
            <rFont val="Tahoma"/>
            <family val="2"/>
          </rPr>
          <t>Keith Sliwa:</t>
        </r>
        <r>
          <rPr>
            <sz val="9"/>
            <color indexed="81"/>
            <rFont val="Tahoma"/>
            <family val="2"/>
          </rPr>
          <t xml:space="preserve">
Geometric Mean
</t>
        </r>
      </text>
    </comment>
    <comment ref="B38" authorId="1">
      <text>
        <r>
          <rPr>
            <b/>
            <sz val="9"/>
            <color indexed="81"/>
            <rFont val="Tahoma"/>
            <family val="2"/>
          </rPr>
          <t>Joshua Hart:</t>
        </r>
        <r>
          <rPr>
            <sz val="9"/>
            <color indexed="81"/>
            <rFont val="Tahoma"/>
            <family val="2"/>
          </rPr>
          <t xml:space="preserve">
TRS changed from 17.40 to 17.42%</t>
        </r>
      </text>
    </comment>
    <comment ref="D38" authorId="1">
      <text>
        <r>
          <rPr>
            <b/>
            <sz val="9"/>
            <color indexed="81"/>
            <rFont val="Tahoma"/>
            <family val="2"/>
          </rPr>
          <t>Joshua Hart:</t>
        </r>
        <r>
          <rPr>
            <sz val="9"/>
            <color indexed="81"/>
            <rFont val="Tahoma"/>
            <family val="2"/>
          </rPr>
          <t xml:space="preserve">
added additional data past decimal</t>
        </r>
      </text>
    </comment>
    <comment ref="E41" authorId="0">
      <text>
        <r>
          <rPr>
            <b/>
            <sz val="9"/>
            <color indexed="81"/>
            <rFont val="Tahoma"/>
            <family val="2"/>
          </rPr>
          <t>Keith Sliwa:</t>
        </r>
        <r>
          <rPr>
            <sz val="9"/>
            <color indexed="81"/>
            <rFont val="Tahoma"/>
            <family val="2"/>
          </rPr>
          <t xml:space="preserve">
Geometric Mean</t>
        </r>
      </text>
    </comment>
    <comment ref="B50" authorId="0">
      <text>
        <r>
          <rPr>
            <b/>
            <sz val="9"/>
            <color indexed="81"/>
            <rFont val="Tahoma"/>
            <family val="2"/>
          </rPr>
          <t>Keith Sliwa:</t>
        </r>
        <r>
          <rPr>
            <sz val="9"/>
            <color indexed="81"/>
            <rFont val="Tahoma"/>
            <family val="2"/>
          </rPr>
          <t xml:space="preserve">
plan gave us values for 2 decimal places</t>
        </r>
      </text>
    </comment>
    <comment ref="C50" authorId="0">
      <text>
        <r>
          <rPr>
            <b/>
            <sz val="9"/>
            <color indexed="81"/>
            <rFont val="Tahoma"/>
            <family val="2"/>
          </rPr>
          <t>Keith Sliwa:</t>
        </r>
        <r>
          <rPr>
            <sz val="9"/>
            <color indexed="81"/>
            <rFont val="Tahoma"/>
            <family val="2"/>
          </rPr>
          <t xml:space="preserve">
plan gave us values for 2 decimal places</t>
        </r>
      </text>
    </comment>
    <comment ref="D50" authorId="0">
      <text>
        <r>
          <rPr>
            <b/>
            <sz val="9"/>
            <color indexed="81"/>
            <rFont val="Tahoma"/>
            <family val="2"/>
          </rPr>
          <t>Keith Sliwa:</t>
        </r>
        <r>
          <rPr>
            <sz val="9"/>
            <color indexed="81"/>
            <rFont val="Tahoma"/>
            <family val="2"/>
          </rPr>
          <t xml:space="preserve">
plan gave us values for 2 decimal places</t>
        </r>
      </text>
    </comment>
    <comment ref="E50" authorId="0">
      <text>
        <r>
          <rPr>
            <b/>
            <sz val="9"/>
            <color indexed="81"/>
            <rFont val="Tahoma"/>
            <family val="2"/>
          </rPr>
          <t>Keith Sliwa:</t>
        </r>
        <r>
          <rPr>
            <sz val="9"/>
            <color indexed="81"/>
            <rFont val="Tahoma"/>
            <family val="2"/>
          </rPr>
          <t xml:space="preserve">
plan gave us values for 2 decimal places</t>
        </r>
      </text>
    </comment>
    <comment ref="E57" authorId="0">
      <text>
        <r>
          <rPr>
            <b/>
            <sz val="9"/>
            <color indexed="81"/>
            <rFont val="Tahoma"/>
            <family val="2"/>
          </rPr>
          <t>Keith Sliwa:</t>
        </r>
        <r>
          <rPr>
            <sz val="9"/>
            <color indexed="81"/>
            <rFont val="Tahoma"/>
            <family val="2"/>
          </rPr>
          <t xml:space="preserve">
Geometric Mean</t>
        </r>
      </text>
    </comment>
    <comment ref="B58" authorId="0">
      <text>
        <r>
          <rPr>
            <b/>
            <sz val="9"/>
            <color indexed="81"/>
            <rFont val="Tahoma"/>
            <family val="2"/>
          </rPr>
          <t>Keith Sliwa:</t>
        </r>
        <r>
          <rPr>
            <sz val="9"/>
            <color indexed="81"/>
            <rFont val="Tahoma"/>
            <family val="2"/>
          </rPr>
          <t xml:space="preserve">
5.70% originally
</t>
        </r>
      </text>
    </comment>
    <comment ref="D58" authorId="0">
      <text>
        <r>
          <rPr>
            <b/>
            <sz val="9"/>
            <color indexed="81"/>
            <rFont val="Tahoma"/>
            <family val="2"/>
          </rPr>
          <t>Keith Sliwa:</t>
        </r>
        <r>
          <rPr>
            <sz val="9"/>
            <color indexed="81"/>
            <rFont val="Tahoma"/>
            <family val="2"/>
          </rPr>
          <t xml:space="preserve">
9.90% originally
</t>
        </r>
      </text>
    </comment>
    <comment ref="E58" authorId="0">
      <text>
        <r>
          <rPr>
            <b/>
            <sz val="9"/>
            <color indexed="81"/>
            <rFont val="Tahoma"/>
            <family val="2"/>
          </rPr>
          <t>Keith Sliwa:</t>
        </r>
        <r>
          <rPr>
            <sz val="9"/>
            <color indexed="81"/>
            <rFont val="Tahoma"/>
            <family val="2"/>
          </rPr>
          <t xml:space="preserve">
6.80% originally
</t>
        </r>
      </text>
    </comment>
    <comment ref="B65" authorId="0">
      <text>
        <r>
          <rPr>
            <b/>
            <sz val="9"/>
            <color indexed="81"/>
            <rFont val="Tahoma"/>
            <family val="2"/>
          </rPr>
          <t>Keith Sliwa:</t>
        </r>
        <r>
          <rPr>
            <sz val="9"/>
            <color indexed="81"/>
            <rFont val="Tahoma"/>
            <family val="2"/>
          </rPr>
          <t xml:space="preserve">
6.70% originally
</t>
        </r>
      </text>
    </comment>
    <comment ref="C65" authorId="0">
      <text>
        <r>
          <rPr>
            <b/>
            <sz val="9"/>
            <color indexed="81"/>
            <rFont val="Tahoma"/>
            <family val="2"/>
          </rPr>
          <t>Keith Sliwa:</t>
        </r>
        <r>
          <rPr>
            <sz val="9"/>
            <color indexed="81"/>
            <rFont val="Tahoma"/>
            <family val="2"/>
          </rPr>
          <t xml:space="preserve">
11.64% originally
</t>
        </r>
      </text>
    </comment>
    <comment ref="D65" authorId="0">
      <text>
        <r>
          <rPr>
            <b/>
            <sz val="9"/>
            <color indexed="81"/>
            <rFont val="Tahoma"/>
            <family val="2"/>
          </rPr>
          <t>Keith Sliwa:</t>
        </r>
        <r>
          <rPr>
            <sz val="9"/>
            <color indexed="81"/>
            <rFont val="Tahoma"/>
            <family val="2"/>
          </rPr>
          <t xml:space="preserve">
9.69% originally
</t>
        </r>
      </text>
    </comment>
    <comment ref="E65" authorId="0">
      <text>
        <r>
          <rPr>
            <b/>
            <sz val="9"/>
            <color indexed="81"/>
            <rFont val="Tahoma"/>
            <family val="2"/>
          </rPr>
          <t>Keith Sliwa:</t>
        </r>
        <r>
          <rPr>
            <sz val="9"/>
            <color indexed="81"/>
            <rFont val="Tahoma"/>
            <family val="2"/>
          </rPr>
          <t xml:space="preserve">
6.57% originally
</t>
        </r>
      </text>
    </comment>
    <comment ref="C68" authorId="0">
      <text>
        <r>
          <rPr>
            <b/>
            <sz val="9"/>
            <color indexed="81"/>
            <rFont val="Tahoma"/>
            <family val="2"/>
          </rPr>
          <t>Keith Sliwa:</t>
        </r>
        <r>
          <rPr>
            <sz val="9"/>
            <color indexed="81"/>
            <rFont val="Tahoma"/>
            <family val="2"/>
          </rPr>
          <t xml:space="preserve">
8.26% originally
</t>
        </r>
      </text>
    </comment>
    <comment ref="D68" authorId="0">
      <text>
        <r>
          <rPr>
            <b/>
            <sz val="9"/>
            <color indexed="81"/>
            <rFont val="Tahoma"/>
            <family val="2"/>
          </rPr>
          <t>Keith Sliwa:</t>
        </r>
        <r>
          <rPr>
            <sz val="9"/>
            <color indexed="81"/>
            <rFont val="Tahoma"/>
            <family val="2"/>
          </rPr>
          <t xml:space="preserve">
11.67% originally
</t>
        </r>
      </text>
    </comment>
    <comment ref="E68" authorId="0">
      <text>
        <r>
          <rPr>
            <b/>
            <sz val="9"/>
            <color indexed="81"/>
            <rFont val="Tahoma"/>
            <family val="2"/>
          </rPr>
          <t>Keith Sliwa:</t>
        </r>
        <r>
          <rPr>
            <sz val="9"/>
            <color indexed="81"/>
            <rFont val="Tahoma"/>
            <family val="2"/>
          </rPr>
          <t xml:space="preserve">
6.45% originally
</t>
        </r>
      </text>
    </comment>
  </commentList>
</comments>
</file>

<file path=xl/sharedStrings.xml><?xml version="1.0" encoding="utf-8"?>
<sst xmlns="http://schemas.openxmlformats.org/spreadsheetml/2006/main" count="349" uniqueCount="186">
  <si>
    <t>Fiscal Year</t>
  </si>
  <si>
    <t>HED:</t>
  </si>
  <si>
    <t>DEK:</t>
  </si>
  <si>
    <t>Source:</t>
  </si>
  <si>
    <t>State</t>
  </si>
  <si>
    <t>MOSERS</t>
  </si>
  <si>
    <t>Private equity</t>
  </si>
  <si>
    <t>Hedge funds</t>
  </si>
  <si>
    <t>Retirement Systems of Alabama (Employees)</t>
  </si>
  <si>
    <t>Retirement Systems of Alabama (Teachers)</t>
  </si>
  <si>
    <t>Nevada Public Employees Retirement System</t>
  </si>
  <si>
    <t>Vermont Teachers Retirement System</t>
  </si>
  <si>
    <t>Vermont State Employees Retirement System</t>
  </si>
  <si>
    <t>Texas Employees Retirement System</t>
  </si>
  <si>
    <t>Mississippi Public Employees Retirement System</t>
  </si>
  <si>
    <t>Michigan State Employees Retirement System</t>
  </si>
  <si>
    <t>Arkansas Public Employees Retirement System</t>
  </si>
  <si>
    <t>Oklahoma Public Employees Retirement System</t>
  </si>
  <si>
    <t>Utah Retirement Systems</t>
  </si>
  <si>
    <t>Michigan Public School Employees Retirement System</t>
  </si>
  <si>
    <t>New Mexico Educational Retirement Board</t>
  </si>
  <si>
    <t>Wisconsin Retirement System (Core)</t>
  </si>
  <si>
    <t>Idaho Public Employee Retirement System</t>
  </si>
  <si>
    <t>Kansas Public Employees Retirement System</t>
  </si>
  <si>
    <t>Louisiana Teachers Retirement System</t>
  </si>
  <si>
    <t>Massachusetts State Employees Retirement System &amp; Teacher Retirement Board</t>
  </si>
  <si>
    <t>Louisiana State Employees Retirement System</t>
  </si>
  <si>
    <t>New York State and Local Retirement Systems</t>
  </si>
  <si>
    <t>Oklahoma Teachers Retirement System</t>
  </si>
  <si>
    <t>State Pension Funds</t>
  </si>
  <si>
    <t>Wyoming Retirement System</t>
  </si>
  <si>
    <t>South Carolina Retirement Systems</t>
  </si>
  <si>
    <t>Indiana Public Retirement System</t>
  </si>
  <si>
    <t>Arizona Public Safety Personnel Retirement System</t>
  </si>
  <si>
    <t>Maryland State Retirement and Pension System</t>
  </si>
  <si>
    <t>New Mexico Public Employees Retirement Association</t>
  </si>
  <si>
    <t>Pennsylvania State Employees Retirement System</t>
  </si>
  <si>
    <t>Ohio Public Employees Retirement System</t>
  </si>
  <si>
    <t>Illinois State Employees Retirement System</t>
  </si>
  <si>
    <t>Kentucky Retirement Systems</t>
  </si>
  <si>
    <t>Colorado Public Employees Retirement Association</t>
  </si>
  <si>
    <t>North Dakota Teachers Fund for Retirement</t>
  </si>
  <si>
    <t>Maine Public Employees Retirement System</t>
  </si>
  <si>
    <t>North Carolina Retirement Systems</t>
  </si>
  <si>
    <t>Connecticut State Employees Retirement System</t>
  </si>
  <si>
    <t>Montana Public Employees Retirement Board</t>
  </si>
  <si>
    <t>Montana Teachers Retirement System</t>
  </si>
  <si>
    <t>Rhode Island Employees Retirement System</t>
  </si>
  <si>
    <t>North Dakota Public Employees Retirement System (PERS &amp; Highway)</t>
  </si>
  <si>
    <t>Connecticut Teachers Retirement Board</t>
  </si>
  <si>
    <t>Missouri Public Schools Retirement System</t>
  </si>
  <si>
    <t>California Public Employees Retirement System</t>
  </si>
  <si>
    <t>Georgia Teachers Retirement System</t>
  </si>
  <si>
    <t>Alaska Public Employees Retirement System</t>
  </si>
  <si>
    <t>Pennsylvania Public School Employees Retirement System</t>
  </si>
  <si>
    <t>Illinois Teachers Retirement System</t>
  </si>
  <si>
    <t>Teacher Retirement System of Texas</t>
  </si>
  <si>
    <t>Alaska Teachers Retirement System</t>
  </si>
  <si>
    <t>Virginia Retirement Systems</t>
  </si>
  <si>
    <t>Arizona State Retirement System</t>
  </si>
  <si>
    <t>Nebraska Retirement Systems</t>
  </si>
  <si>
    <t>New Hampshire Retirement System</t>
  </si>
  <si>
    <t>West Virginia Consolidated Public Retirement Board (TRS)</t>
  </si>
  <si>
    <t>New Jersey Division of Pension and Benefits</t>
  </si>
  <si>
    <t>Florida Retirement System</t>
  </si>
  <si>
    <t>New York State Teachers Retirement System</t>
  </si>
  <si>
    <t>Illinois Public Universities Retirement System</t>
  </si>
  <si>
    <t>West Virginia Consolidated Public Retirement Board (PERS)</t>
  </si>
  <si>
    <t>Iowa Public Employees Retirement System</t>
  </si>
  <si>
    <t>Arkansas Teachers Retirement System</t>
  </si>
  <si>
    <t>Oregon Employees Retirement System</t>
  </si>
  <si>
    <t>Washington Department of Retirement Systems</t>
  </si>
  <si>
    <t>Minnesota (MSRS, TRA, and PERA)</t>
  </si>
  <si>
    <t>Missouri State Employees Retirement System</t>
  </si>
  <si>
    <t>South Dakota Retirement System</t>
  </si>
  <si>
    <t>State Comprehensive Annual Financial Reports, 2014; quarterly investment reports; and state responses to data inquiries</t>
  </si>
  <si>
    <t>Higher use of Alternatives and apparent difference in reporting explain differences between plans</t>
  </si>
  <si>
    <t>WDRS</t>
  </si>
  <si>
    <t>Manager Fees</t>
  </si>
  <si>
    <t>Netted/Performance Fees</t>
  </si>
  <si>
    <t>Alternatives (TOTAL)</t>
  </si>
  <si>
    <t>Total Investment Expenses for the Missouri State Employees' Retirement System and Washington Department of Retirement Systems, 2014</t>
  </si>
  <si>
    <t>Arizona</t>
  </si>
  <si>
    <t>70 Plans/Funds</t>
  </si>
  <si>
    <t>Real estate</t>
  </si>
  <si>
    <t>Commodities</t>
  </si>
  <si>
    <t>Real Return</t>
  </si>
  <si>
    <t>Infrastructure</t>
  </si>
  <si>
    <t>Other Alt</t>
  </si>
  <si>
    <t>South Carolina</t>
  </si>
  <si>
    <t>Pennsylvania</t>
  </si>
  <si>
    <t>2006 Alternatives</t>
  </si>
  <si>
    <t>2014 Alternatives</t>
  </si>
  <si>
    <t>U.S.</t>
  </si>
  <si>
    <t>1-yr inv return</t>
  </si>
  <si>
    <t>3-yr inv return</t>
  </si>
  <si>
    <t>5-yr inv return</t>
  </si>
  <si>
    <t>10-yr inv return</t>
  </si>
  <si>
    <t>California State Teachers Retirement System</t>
  </si>
  <si>
    <t>Delaware Public Employees Retirement System</t>
  </si>
  <si>
    <t>Georgia Employees Retirement System</t>
  </si>
  <si>
    <t>Hawaii Employees Retirement System</t>
  </si>
  <si>
    <t>Kentucky Teachers Retirement System</t>
  </si>
  <si>
    <t>Ohio State Teachers Retirement System</t>
  </si>
  <si>
    <t>Tennessee Consolidated Retirement System</t>
  </si>
  <si>
    <t>Asset Allocation</t>
  </si>
  <si>
    <t>Equities</t>
  </si>
  <si>
    <t>Fixed Income</t>
  </si>
  <si>
    <t>Alternatives</t>
  </si>
  <si>
    <t>Target Rate of Return</t>
  </si>
  <si>
    <t>Returns Net or Gross of Fees</t>
  </si>
  <si>
    <t>Reporting Date</t>
  </si>
  <si>
    <t>External Management Fees</t>
  </si>
  <si>
    <t>N/A</t>
  </si>
  <si>
    <t xml:space="preserve"> Assets (billions) </t>
  </si>
  <si>
    <t xml:space="preserve"> Total Investments </t>
  </si>
  <si>
    <t xml:space="preserve">DEK: Wide variations in allocations, performance and fees for 73 largest funds </t>
  </si>
  <si>
    <t>Other+</t>
  </si>
  <si>
    <t>Investment PerformanceThrough 2015*</t>
  </si>
  <si>
    <t>10-yr inv return, 2015</t>
  </si>
  <si>
    <t>5-yr inv return, 2015</t>
  </si>
  <si>
    <t>1-yr inv return, 2015</t>
  </si>
  <si>
    <t>Gross of Fees</t>
  </si>
  <si>
    <t>Net of Fees</t>
  </si>
  <si>
    <t>Illinois State Universities Retirement System</t>
  </si>
  <si>
    <t>HED:  Public Pension Investment Metrics Across the 50 States, 2014</t>
  </si>
  <si>
    <t>Fees as a percentage of Investments</t>
  </si>
  <si>
    <t>Sources: Comprehensive Annual Financial Reports, 2014 and 2015; quarterly investment reports, and plan responses to data inquiries</t>
  </si>
  <si>
    <t>Investment Expense‡</t>
  </si>
  <si>
    <t>Source: State Comprehensive Annual Financial Reports, 2014 &amp; 2015; quarterly investment reports, and plan responses to data inquiries</t>
  </si>
  <si>
    <t>South Carolina Retirement System</t>
  </si>
  <si>
    <t>Target Rate of Return, 2015*</t>
  </si>
  <si>
    <t>Notes:</t>
  </si>
  <si>
    <t>Massachusetts Pension Reserves Investment Management Board</t>
  </si>
  <si>
    <t>*Target Rate of Return, 2015: Where a retirement system was comprised of multiple plans Pew used a weighted average of the stated plan investment rates of return.</t>
  </si>
  <si>
    <r>
      <t>*</t>
    </r>
    <r>
      <rPr>
        <sz val="8"/>
        <color rgb="FF000000"/>
        <rFont val="Arial"/>
        <family val="2"/>
      </rPr>
      <t xml:space="preserve"> Performance metrics reported through 2015, the most recent results available.  Differences in performance reporting may limit comparability between certain funds.</t>
    </r>
  </si>
  <si>
    <r>
      <t>†</t>
    </r>
    <r>
      <rPr>
        <sz val="8"/>
        <color rgb="FF000000"/>
        <rFont val="Arial"/>
        <family val="2"/>
      </rPr>
      <t xml:space="preserve"> Other assets include reported investments that combine different asset classes.</t>
    </r>
  </si>
  <si>
    <r>
      <t>‡</t>
    </r>
    <r>
      <rPr>
        <sz val="8"/>
        <color rgb="FF000000"/>
        <rFont val="Arial"/>
        <family val="2"/>
      </rPr>
      <t xml:space="preserve"> Investment expense taken from Statement of Changes in Fiduciary Net Position and Schedule of Investment Expenses as reported in plan Comprehensive Annual Financial Reports.</t>
    </r>
  </si>
  <si>
    <t>Illinois -1% in other is SURS Self‐Managed Plan (DC plan) forfeiture and disability reserves pooled with DB portfolio investments</t>
  </si>
  <si>
    <t>State sponsored pension plans in a number of states have recently lowered or announced plans to lower their rate of return (including California, Connecticut, Hawaii, Maine and South Carolina).</t>
  </si>
  <si>
    <t>Data sources</t>
  </si>
  <si>
    <t>Although there is no fixed definition for alternative investments, they are generally agreed to include private equity, hedge funds, real estate, and some commodities. These investments typically lack an established public exchange, have low liquidity, and can be more difficult to value. Alternative investments usually carry higher fees and can be used to diversify investment portfolios or to achieve higher rates of return, although often at higher levels of risk.</t>
  </si>
  <si>
    <t>Alternative investments</t>
  </si>
  <si>
    <t>Assumed rate of return</t>
  </si>
  <si>
    <t>The assumed, or expected, rate of return is the investment return target and the result that a pension plan estimates its investment allocation mix will deliver.</t>
  </si>
  <si>
    <t>Basis point</t>
  </si>
  <si>
    <t>A commonly used unit of measure (one one-hundredth of one percentage point) of the change in the value of a financial instrument.</t>
  </si>
  <si>
    <t>Bonds</t>
  </si>
  <si>
    <t>An instrument of indebtedness of the bond issuer to the holders. It is a debt security, under which the issuer owes the holders a debt and, depending on the terms of the bond, is obliged to pay them interest (the coupon) and/or to repay the principal at a later date, termed the maturity date.</t>
  </si>
  <si>
    <t>Carried interest</t>
  </si>
  <si>
    <t>A share of the profits of an investment or investment fund—typically private equity or hedge funds—that is paid as a performance fee to the general partner or investment manager in excess of any annual management fee. These fees are typically netted out of a fund’s annual estimated return and are separate from management fees charged annually.</t>
  </si>
  <si>
    <t>Cash equivalents and short-term investments</t>
  </si>
  <si>
    <t>Financial investments of relatively short duration that generally present low risk and lower returns but are more liquid than other investments. For pension plans, these can be notes or certificates of deposit.</t>
  </si>
  <si>
    <t>Physical commodities are assets that include agricultural products or natural resources such as timber.</t>
  </si>
  <si>
    <t>Stocks held by investors that represent ownership in a piece of a company. They can be domestic or international. Equities do not guarantee a specific rate of return and thus are generally riskier than fixed-income investments. But equities also have the potential for higher returns, and shareholders’ investments may grow rapidly with the market.</t>
  </si>
  <si>
    <t>Fixed income</t>
  </si>
  <si>
    <t>Investments in which returns are predictable and paid at designated times. These can include domestic or international bonds. Because fixed-income investments generate predictable streams of income, they are generally considered low-risk.</t>
  </si>
  <si>
    <t>General partner</t>
  </si>
  <si>
    <t>An owner of a partnership who has unlimited liability and is also commonly a managing partner, or active in the day-to-day operations of the business. In private equity investments, for example, the private equity firm is the general partner.</t>
  </si>
  <si>
    <t>Hedge fund</t>
  </si>
  <si>
    <t>A relatively unregulated private investment fund or pool that trades and invests in various risky assets such as securities, commodities, currency, and derivatives. Available only to sophisticated investors with significant assets, hedge funds employ a number of different strategies in order to earn high returns (either in an absolute sense or over a specified market benchmark) for investors and may be used to diversify a portfolio.</t>
  </si>
  <si>
    <t>Investment fees</t>
  </si>
  <si>
    <t>Any fees that a pension plan pays to professionals to allocate its assets. These can be administrative or money management fees. Generally, more traditional investment types have lower investment fees than more complex investments.</t>
  </si>
  <si>
    <t>Limited partner</t>
  </si>
  <si>
    <t>A partner whose liability is limited to the partner’s share of ownership. Limited partners generally do not have management responsibility in the partnership in which they invest and are not responsible for its debt obligations. For private equity investments, for example, the pension investor is the limited partner.</t>
  </si>
  <si>
    <t>Liquidity premium</t>
  </si>
  <si>
    <t>The premium demanded by investors when a security is not something that can be easily traded in open markets, for example, a stock exchange.</t>
  </si>
  <si>
    <t>An asset class consisting of equity securities and debt in operating companies that are not publicly traded on a stock exchange.</t>
  </si>
  <si>
    <t>Real assets</t>
  </si>
  <si>
    <t>Physical or tangible assets, such as precious metals, commodities, or oil, as opposed to financial assets.</t>
  </si>
  <si>
    <t>Risk premium</t>
  </si>
  <si>
    <t>The amount the return on a risky asset is expected to exceed the risk-free rate. This premium can be thought of as compensation for the investor taking on risk.</t>
  </si>
  <si>
    <t>Standard deviation</t>
  </si>
  <si>
    <t>A statistical measure of the dispersion of a set of data from its mean that, for investments, sheds light on historical volatility. For example, a volatile stock has a high standard deviation, while the deviation of a fixed-income bond is lower. A large dispersion indicates how much the return on the fund is deviating from the expected normal returns.</t>
  </si>
  <si>
    <t>Total return strategy</t>
  </si>
  <si>
    <t>An investment strategy that balances asset allocations in a traditionally diversified portfolio with the goal of seeking both income (via interest and dividends) and asset appreciation. In contrast, income investing is a strategy that focuses on stable, income-producing investments—such as bonds and equities with healthy dividends—and places less emphasis on asset appreciation and capital gains.</t>
  </si>
  <si>
    <t>Volatility</t>
  </si>
  <si>
    <t>Investment volatility measures how much the value of a particular asset class or a portfolio in total moves up and down with financial markets and the economy. It is the standard measure of risk that is based on historical results and also used as a forward-looking indicator of risk. A higher volatility indicates the potential for larger fluctuations in value or price.</t>
  </si>
  <si>
    <t>Yield</t>
  </si>
  <si>
    <t>The return on an investment. In securities, it is the dividends or interest received, usually expressed as an annual percentage of either the current market value or the cost of the investment.</t>
  </si>
  <si>
    <t>To examine these changing investment practices across the 50 states, The Pew Charitable Trusts used three sources covering the 73 largest state-sponsored pension funds, which collectively have assets under management of over $2.8 trillion (about 95 percent of all state pension fund investments):</t>
  </si>
  <si>
    <t>• Data collected from state-sponsored plans’ Comprehensive Annual Financial Reports, pension plan actuarial valuations, and other relevant documents published by individual public pension plans from 1992 to 2014, with a primary focus on asset allocation, performance, and fees from 2006 to 2014. In addition, performance data from 2015 were collected from plan documents.</t>
  </si>
  <si>
    <t>• The U.S. Federal Reserve Financial Accounts of the United States data, which include aggregate economic and investment data on public pensions from 1952 to 2015.</t>
  </si>
  <si>
    <t>Together, these data sets provide a 60-year picture of aggregate investment trends and a detailed look at investment practices from 2006 to 2014 across the vast majority of state public pension funds.</t>
  </si>
  <si>
    <t>Glossary</t>
  </si>
  <si>
    <t xml:space="preserve">• The Wilshire Trust Universe Comparison Service® (TUCS®) performance comparison data, reported quarterly from 1991 to 2016. “Wilshire Trust Universe Comparison Service® and Wilshire TUCS® are service marks of Wilshire Associates Inc. (“Wilshire”) and have been licensed for use by The Pew Charitable Trusts. All content of TUCS is © 2017 Wilshire Associates Inc., all rights reserved.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</si>
</sst>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409]mmmm\ d\,\ yyyy;@"/>
    <numFmt numFmtId="165" formatCode="0.0%"/>
    <numFmt numFmtId="166" formatCode="_(&quot;$&quot;* #,##0_);_(&quot;$&quot;* \(#,##0\);_(&quot;$&quot;* &quot;-&quot;??_);_(@_)"/>
    <numFmt numFmtId="167" formatCode="0.000%"/>
    <numFmt numFmtId="168" formatCode="&quot;$&quot;#,##0.0_);[Red]\(&quot;$&quot;#,##0.0\)"/>
  </numFmts>
  <fonts count="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000000"/>
      <name val="Calibri"/>
      <family val="2"/>
      <scheme val="minor"/>
    </font>
    <font>
      <sz val="11"/>
      <color indexed="8"/>
      <name val="Calibri"/>
      <family val="2"/>
    </font>
    <font>
      <sz val="10"/>
      <name val="Microsoft Sans Serif"/>
      <family val="2"/>
    </font>
    <font>
      <u/>
      <sz val="10"/>
      <color indexed="12"/>
      <name val="Arial"/>
      <family val="2"/>
    </font>
    <font>
      <u/>
      <sz val="11"/>
      <color theme="10"/>
      <name val="Calibri"/>
      <family val="2"/>
      <scheme val="minor"/>
    </font>
    <font>
      <u/>
      <sz val="10"/>
      <color theme="10"/>
      <name val="Microsoft Sans Serif"/>
      <family val="2"/>
    </font>
    <font>
      <sz val="10"/>
      <color indexed="8"/>
      <name val="Arial"/>
      <family val="2"/>
    </font>
    <font>
      <sz val="10"/>
      <color rgb="FF000000"/>
      <name val="Times New Roman"/>
      <family val="1"/>
    </font>
    <font>
      <u/>
      <sz val="9.35"/>
      <color theme="10"/>
      <name val="Calibri"/>
      <family val="2"/>
    </font>
    <font>
      <sz val="11"/>
      <color theme="1"/>
      <name val="Arial"/>
      <family val="2"/>
    </font>
    <font>
      <sz val="11"/>
      <color rgb="FF000000"/>
      <name val="Arial"/>
      <family val="2"/>
    </font>
    <font>
      <b/>
      <sz val="11"/>
      <color theme="1"/>
      <name val="Arial"/>
      <family val="2"/>
    </font>
    <font>
      <b/>
      <sz val="10"/>
      <color rgb="FF000000"/>
      <name val="Arial"/>
      <family val="2"/>
    </font>
    <font>
      <sz val="11"/>
      <name val="Arial"/>
      <family val="2"/>
    </font>
    <font>
      <b/>
      <sz val="9"/>
      <color indexed="81"/>
      <name val="Tahoma"/>
      <family val="2"/>
    </font>
    <font>
      <sz val="9"/>
      <color indexed="81"/>
      <name val="Tahoma"/>
      <family val="2"/>
    </font>
    <font>
      <sz val="9"/>
      <color theme="1"/>
      <name val="Arial"/>
      <family val="2"/>
    </font>
    <font>
      <b/>
      <sz val="9"/>
      <color theme="1"/>
      <name val="Arial"/>
      <family val="2"/>
    </font>
    <font>
      <b/>
      <sz val="10"/>
      <color rgb="FF000000"/>
      <name val="TradeGothic"/>
    </font>
    <font>
      <sz val="11"/>
      <name val="Calibri"/>
      <family val="2"/>
      <scheme val="minor"/>
    </font>
    <font>
      <sz val="8"/>
      <color theme="1"/>
      <name val="Arial"/>
      <family val="2"/>
    </font>
    <font>
      <b/>
      <sz val="8"/>
      <color rgb="FF000000"/>
      <name val="Calibri"/>
      <family val="2"/>
      <scheme val="minor"/>
    </font>
    <font>
      <sz val="8"/>
      <color theme="1"/>
      <name val="Calibri"/>
      <family val="2"/>
      <scheme val="minor"/>
    </font>
    <font>
      <sz val="8"/>
      <color rgb="FF000000"/>
      <name val="Calibri"/>
      <family val="2"/>
      <scheme val="minor"/>
    </font>
    <font>
      <vertAlign val="superscript"/>
      <sz val="8"/>
      <color rgb="FF000000"/>
      <name val="Arial"/>
      <family val="2"/>
    </font>
    <font>
      <sz val="8"/>
      <color rgb="FF000000"/>
      <name val="Arial"/>
      <family val="2"/>
    </font>
    <font>
      <b/>
      <sz val="8"/>
      <color rgb="FFFFFFFF"/>
      <name val="Arial"/>
      <family val="2"/>
    </font>
    <font>
      <b/>
      <sz val="8"/>
      <color rgb="FF00000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7" tint="0.59999389629810485"/>
        <bgColor indexed="64"/>
      </patternFill>
    </fill>
    <fill>
      <patternFill patternType="solid">
        <fgColor rgb="FF4F81BD"/>
        <bgColor indexed="64"/>
      </patternFill>
    </fill>
    <fill>
      <patternFill patternType="solid">
        <fgColor rgb="FFDBE5F1"/>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0"/>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medium">
        <color rgb="FF548DD4"/>
      </left>
      <right style="medium">
        <color rgb="FF548DD4"/>
      </right>
      <top style="medium">
        <color rgb="FF548DD4"/>
      </top>
      <bottom style="medium">
        <color rgb="FF548DD4"/>
      </bottom>
      <diagonal/>
    </border>
    <border>
      <left/>
      <right style="medium">
        <color rgb="FF548DD4"/>
      </right>
      <top style="medium">
        <color rgb="FF548DD4"/>
      </top>
      <bottom style="medium">
        <color rgb="FF548DD4"/>
      </bottom>
      <diagonal/>
    </border>
    <border>
      <left/>
      <right/>
      <top style="medium">
        <color rgb="FF548DD4"/>
      </top>
      <bottom style="medium">
        <color rgb="FF548DD4"/>
      </bottom>
      <diagonal/>
    </border>
    <border>
      <left style="medium">
        <color rgb="FF4F81BD"/>
      </left>
      <right style="medium">
        <color rgb="FF548DD4"/>
      </right>
      <top/>
      <bottom style="medium">
        <color rgb="FF4F81BD"/>
      </bottom>
      <diagonal/>
    </border>
    <border>
      <left/>
      <right style="medium">
        <color rgb="FF548DD4"/>
      </right>
      <top/>
      <bottom style="medium">
        <color rgb="FF4F81BD"/>
      </bottom>
      <diagonal/>
    </border>
    <border>
      <left style="medium">
        <color rgb="FF548DD4"/>
      </left>
      <right style="medium">
        <color rgb="FF548DD4"/>
      </right>
      <top/>
      <bottom style="medium">
        <color rgb="FF548DD4"/>
      </bottom>
      <diagonal/>
    </border>
    <border>
      <left/>
      <right style="medium">
        <color rgb="FF548DD4"/>
      </right>
      <top/>
      <bottom style="medium">
        <color rgb="FF548DD4"/>
      </bottom>
      <diagonal/>
    </border>
    <border>
      <left style="medium">
        <color rgb="FF548DD4"/>
      </left>
      <right/>
      <top style="medium">
        <color rgb="FF548DD4"/>
      </top>
      <bottom style="medium">
        <color rgb="FF548DD4"/>
      </bottom>
      <diagonal/>
    </border>
    <border>
      <left style="medium">
        <color rgb="FF548DD4"/>
      </left>
      <right/>
      <top style="medium">
        <color rgb="FF548DD4"/>
      </top>
      <bottom style="medium">
        <color rgb="FF4F81BD"/>
      </bottom>
      <diagonal/>
    </border>
    <border>
      <left/>
      <right style="medium">
        <color rgb="FF548DD4"/>
      </right>
      <top style="medium">
        <color rgb="FF548DD4"/>
      </top>
      <bottom style="medium">
        <color rgb="FF4F81BD"/>
      </bottom>
      <diagonal/>
    </border>
    <border>
      <left style="medium">
        <color rgb="FF548DD4"/>
      </left>
      <right/>
      <top/>
      <bottom style="medium">
        <color rgb="FF4F81BD"/>
      </bottom>
      <diagonal/>
    </border>
    <border>
      <left style="medium">
        <color rgb="FF548DD4"/>
      </left>
      <right/>
      <top style="medium">
        <color rgb="FF4F81BD"/>
      </top>
      <bottom style="medium">
        <color rgb="FF548DD4"/>
      </bottom>
      <diagonal/>
    </border>
    <border>
      <left/>
      <right style="medium">
        <color rgb="FF548DD4"/>
      </right>
      <top style="medium">
        <color rgb="FF4F81BD"/>
      </top>
      <bottom style="medium">
        <color rgb="FF548DD4"/>
      </bottom>
      <diagonal/>
    </border>
    <border>
      <left style="medium">
        <color rgb="FF548DD4"/>
      </left>
      <right/>
      <top/>
      <bottom/>
      <diagonal/>
    </border>
    <border>
      <left style="thin">
        <color theme="3" tint="0.79998168889431442"/>
      </left>
      <right/>
      <top style="medium">
        <color rgb="FF548DD4"/>
      </top>
      <bottom style="medium">
        <color rgb="FF548DD4"/>
      </bottom>
      <diagonal/>
    </border>
    <border>
      <left/>
      <right/>
      <top style="thin">
        <color theme="3" tint="0.79998168889431442"/>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top style="thin">
        <color theme="3" tint="0.79998168889431442"/>
      </top>
      <bottom style="thin">
        <color theme="3" tint="0.79998168889431442"/>
      </bottom>
      <diagonal/>
    </border>
    <border>
      <left/>
      <right style="thick">
        <color theme="3" tint="-0.499984740745262"/>
      </right>
      <top/>
      <bottom/>
      <diagonal/>
    </border>
    <border>
      <left style="medium">
        <color rgb="FF548DD4"/>
      </left>
      <right style="medium">
        <color rgb="FF548DD4"/>
      </right>
      <top/>
      <bottom style="medium">
        <color rgb="FF4F81BD"/>
      </bottom>
      <diagonal/>
    </border>
    <border>
      <left/>
      <right style="thick">
        <color theme="3" tint="-0.499984740745262"/>
      </right>
      <top/>
      <bottom style="medium">
        <color rgb="FF4F81BD"/>
      </bottom>
      <diagonal/>
    </border>
    <border>
      <left/>
      <right style="thick">
        <color theme="3" tint="-0.499984740745262"/>
      </right>
      <top style="medium">
        <color rgb="FF4F81BD"/>
      </top>
      <bottom style="medium">
        <color rgb="FF548DD4"/>
      </bottom>
      <diagonal/>
    </border>
    <border>
      <left/>
      <right style="thick">
        <color theme="3" tint="-0.499984740745262"/>
      </right>
      <top style="medium">
        <color rgb="FF548DD4"/>
      </top>
      <bottom style="medium">
        <color rgb="FF4F81BD"/>
      </bottom>
      <diagonal/>
    </border>
    <border>
      <left style="thick">
        <color theme="3" tint="-0.499984740745262"/>
      </left>
      <right/>
      <top/>
      <bottom/>
      <diagonal/>
    </border>
  </borders>
  <cellStyleXfs count="23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43" fontId="20"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4" fontId="18" fillId="0" borderId="0" applyFont="0" applyFill="0" applyBorder="0" applyAlignment="0" applyProtection="0"/>
    <xf numFmtId="44" fontId="20" fillId="0" borderId="0" applyFont="0" applyFill="0" applyBorder="0" applyAlignment="0" applyProtection="0"/>
    <xf numFmtId="44" fontId="18"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0" applyNumberFormat="0" applyFill="0" applyBorder="0" applyAlignment="0" applyProtection="0"/>
    <xf numFmtId="0" fontId="21" fillId="0" borderId="0"/>
    <xf numFmtId="0" fontId="1" fillId="0" borderId="0"/>
    <xf numFmtId="0" fontId="19" fillId="0" borderId="0"/>
    <xf numFmtId="0" fontId="25" fillId="0" borderId="13"/>
    <xf numFmtId="0" fontId="20" fillId="0" borderId="0"/>
    <xf numFmtId="0" fontId="1" fillId="0" borderId="0"/>
    <xf numFmtId="164" fontId="25" fillId="0" borderId="13"/>
    <xf numFmtId="0" fontId="18" fillId="0" borderId="0"/>
    <xf numFmtId="0" fontId="1" fillId="0" borderId="0"/>
    <xf numFmtId="0" fontId="18" fillId="0" borderId="0"/>
    <xf numFmtId="0" fontId="1" fillId="0" borderId="0"/>
    <xf numFmtId="0" fontId="20" fillId="0" borderId="0"/>
    <xf numFmtId="0" fontId="1" fillId="0" borderId="0"/>
    <xf numFmtId="0" fontId="1" fillId="0" borderId="0"/>
    <xf numFmtId="164" fontId="20" fillId="0" borderId="0"/>
    <xf numFmtId="0" fontId="21" fillId="0" borderId="0"/>
    <xf numFmtId="0" fontId="26" fillId="0" borderId="0"/>
    <xf numFmtId="9" fontId="2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25" fillId="0" borderId="13"/>
    <xf numFmtId="0" fontId="27" fillId="0" borderId="0" applyNumberFormat="0" applyFill="0" applyBorder="0" applyAlignment="0" applyProtection="0">
      <alignment vertical="top"/>
      <protection locked="0"/>
    </xf>
    <xf numFmtId="43"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0"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20"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7" fillId="0" borderId="0" applyNumberFormat="0" applyFill="0" applyBorder="0" applyAlignment="0" applyProtection="0">
      <alignment vertical="top"/>
      <protection locked="0"/>
    </xf>
    <xf numFmtId="0" fontId="1" fillId="0" borderId="0"/>
    <xf numFmtId="0" fontId="25" fillId="0" borderId="13"/>
    <xf numFmtId="0" fontId="28"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164" fontId="20" fillId="0" borderId="0"/>
    <xf numFmtId="0" fontId="18" fillId="0" borderId="0"/>
    <xf numFmtId="0" fontId="21" fillId="0" borderId="0"/>
    <xf numFmtId="0" fontId="1" fillId="0" borderId="0"/>
    <xf numFmtId="0" fontId="26" fillId="0" borderId="0"/>
    <xf numFmtId="0" fontId="18" fillId="0" borderId="0"/>
    <xf numFmtId="9" fontId="18"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9" fontId="20" fillId="0" borderId="0" applyFont="0" applyFill="0" applyBorder="0" applyAlignment="0" applyProtection="0"/>
  </cellStyleXfs>
  <cellXfs count="143">
    <xf numFmtId="0" fontId="0" fillId="0" borderId="0" xfId="0"/>
    <xf numFmtId="0" fontId="28" fillId="0" borderId="0" xfId="0" applyFont="1"/>
    <xf numFmtId="0" fontId="0" fillId="0" borderId="0" xfId="0"/>
    <xf numFmtId="0" fontId="28" fillId="0" borderId="10" xfId="0" applyFont="1" applyBorder="1"/>
    <xf numFmtId="10" fontId="28" fillId="0" borderId="10" xfId="1" applyNumberFormat="1" applyFont="1" applyBorder="1"/>
    <xf numFmtId="10" fontId="28" fillId="0" borderId="0" xfId="0" applyNumberFormat="1" applyFont="1"/>
    <xf numFmtId="10" fontId="28" fillId="0" borderId="10" xfId="1" applyNumberFormat="1" applyFont="1" applyFill="1" applyBorder="1"/>
    <xf numFmtId="0" fontId="31" fillId="0" borderId="10" xfId="44" applyFont="1" applyFill="1" applyBorder="1" applyAlignment="1">
      <alignment vertical="center" wrapText="1"/>
    </xf>
    <xf numFmtId="0" fontId="31" fillId="33" borderId="10" xfId="44" applyFont="1" applyFill="1" applyBorder="1" applyAlignment="1">
      <alignment horizontal="center" vertical="center" wrapText="1"/>
    </xf>
    <xf numFmtId="0" fontId="35" fillId="0" borderId="10" xfId="0" applyFont="1" applyBorder="1" applyAlignment="1">
      <alignment horizontal="center" wrapText="1"/>
    </xf>
    <xf numFmtId="0" fontId="36" fillId="0" borderId="10" xfId="0" applyFont="1" applyBorder="1" applyAlignment="1">
      <alignment horizontal="center" wrapText="1"/>
    </xf>
    <xf numFmtId="0" fontId="32" fillId="0" borderId="10" xfId="0" applyFont="1" applyFill="1" applyBorder="1" applyAlignment="1">
      <alignment wrapText="1"/>
    </xf>
    <xf numFmtId="0" fontId="32" fillId="33" borderId="10" xfId="0" applyFont="1" applyFill="1" applyBorder="1" applyAlignment="1">
      <alignment wrapText="1"/>
    </xf>
    <xf numFmtId="165" fontId="28" fillId="35" borderId="10" xfId="0" applyNumberFormat="1" applyFont="1" applyFill="1" applyBorder="1"/>
    <xf numFmtId="165" fontId="28" fillId="0" borderId="10" xfId="0" applyNumberFormat="1" applyFont="1" applyFill="1" applyBorder="1"/>
    <xf numFmtId="165" fontId="28" fillId="34" borderId="10" xfId="0" applyNumberFormat="1" applyFont="1" applyFill="1" applyBorder="1"/>
    <xf numFmtId="0" fontId="28" fillId="0" borderId="14" xfId="0" applyFont="1" applyBorder="1"/>
    <xf numFmtId="9" fontId="28" fillId="0" borderId="14" xfId="0" applyNumberFormat="1" applyFont="1" applyBorder="1" applyAlignment="1">
      <alignment horizontal="right"/>
    </xf>
    <xf numFmtId="0" fontId="28" fillId="0" borderId="16" xfId="0" applyFont="1" applyFill="1" applyBorder="1" applyAlignment="1">
      <alignment wrapText="1"/>
    </xf>
    <xf numFmtId="0" fontId="32" fillId="33" borderId="12" xfId="0" applyFont="1" applyFill="1" applyBorder="1" applyAlignment="1">
      <alignment wrapText="1"/>
    </xf>
    <xf numFmtId="10" fontId="28" fillId="0" borderId="12" xfId="1" applyNumberFormat="1" applyFont="1" applyFill="1" applyBorder="1"/>
    <xf numFmtId="10" fontId="28" fillId="0" borderId="11" xfId="1" applyNumberFormat="1" applyFont="1" applyFill="1" applyBorder="1"/>
    <xf numFmtId="10" fontId="28" fillId="0" borderId="10" xfId="1" applyNumberFormat="1" applyFont="1" applyFill="1" applyBorder="1" applyAlignment="1">
      <alignment horizontal="center"/>
    </xf>
    <xf numFmtId="0" fontId="32" fillId="0" borderId="14" xfId="0" applyFont="1" applyFill="1" applyBorder="1" applyAlignment="1">
      <alignment wrapText="1"/>
    </xf>
    <xf numFmtId="10" fontId="28" fillId="0" borderId="14" xfId="1" applyNumberFormat="1" applyFont="1" applyFill="1" applyBorder="1" applyAlignment="1">
      <alignment horizontal="right"/>
    </xf>
    <xf numFmtId="165" fontId="28" fillId="34" borderId="14" xfId="0" applyNumberFormat="1" applyFont="1" applyFill="1" applyBorder="1" applyAlignment="1">
      <alignment horizontal="right"/>
    </xf>
    <xf numFmtId="0" fontId="32" fillId="0" borderId="16" xfId="0" applyFont="1" applyFill="1" applyBorder="1" applyAlignment="1">
      <alignment wrapText="1"/>
    </xf>
    <xf numFmtId="10" fontId="28" fillId="0" borderId="10" xfId="1" applyNumberFormat="1" applyFont="1" applyBorder="1" applyAlignment="1">
      <alignment horizontal="right"/>
    </xf>
    <xf numFmtId="165" fontId="28" fillId="35" borderId="10" xfId="0" applyNumberFormat="1" applyFont="1" applyFill="1" applyBorder="1" applyAlignment="1">
      <alignment horizontal="right"/>
    </xf>
    <xf numFmtId="10" fontId="28" fillId="0" borderId="12" xfId="1" applyNumberFormat="1" applyFont="1" applyBorder="1"/>
    <xf numFmtId="10" fontId="28" fillId="0" borderId="11" xfId="1" applyNumberFormat="1" applyFont="1" applyBorder="1"/>
    <xf numFmtId="10" fontId="28" fillId="0" borderId="10" xfId="1" applyNumberFormat="1" applyFont="1" applyBorder="1" applyAlignment="1">
      <alignment horizontal="center"/>
    </xf>
    <xf numFmtId="165" fontId="28" fillId="34" borderId="10" xfId="0" applyNumberFormat="1" applyFont="1" applyFill="1" applyBorder="1" applyAlignment="1">
      <alignment horizontal="right"/>
    </xf>
    <xf numFmtId="165" fontId="28" fillId="36" borderId="10" xfId="0" applyNumberFormat="1" applyFont="1" applyFill="1" applyBorder="1"/>
    <xf numFmtId="0" fontId="28" fillId="0" borderId="0" xfId="0" applyFont="1" applyFill="1"/>
    <xf numFmtId="165" fontId="28" fillId="0" borderId="10" xfId="0" applyNumberFormat="1" applyFont="1" applyFill="1" applyBorder="1" applyAlignment="1">
      <alignment horizontal="right"/>
    </xf>
    <xf numFmtId="165" fontId="28" fillId="0" borderId="17" xfId="0" applyNumberFormat="1" applyFont="1" applyFill="1" applyBorder="1"/>
    <xf numFmtId="0" fontId="37" fillId="0" borderId="18" xfId="44" applyFont="1" applyFill="1" applyBorder="1" applyAlignment="1">
      <alignment horizontal="center" vertical="center" wrapText="1"/>
    </xf>
    <xf numFmtId="10" fontId="16" fillId="0" borderId="10" xfId="0" applyNumberFormat="1" applyFont="1" applyFill="1" applyBorder="1" applyAlignment="1">
      <alignment horizontal="center" wrapText="1"/>
    </xf>
    <xf numFmtId="0" fontId="38" fillId="0" borderId="16" xfId="0" applyFont="1" applyFill="1" applyBorder="1" applyAlignment="1">
      <alignment wrapText="1"/>
    </xf>
    <xf numFmtId="10" fontId="0" fillId="0" borderId="10" xfId="0" applyNumberFormat="1" applyFill="1" applyBorder="1"/>
    <xf numFmtId="10" fontId="0" fillId="0" borderId="10" xfId="1" applyNumberFormat="1" applyFont="1" applyFill="1" applyBorder="1"/>
    <xf numFmtId="10" fontId="0" fillId="35" borderId="10" xfId="0" applyNumberFormat="1" applyFill="1" applyBorder="1"/>
    <xf numFmtId="10" fontId="0" fillId="35" borderId="10" xfId="1" applyNumberFormat="1" applyFont="1" applyFill="1" applyBorder="1"/>
    <xf numFmtId="10" fontId="0" fillId="34" borderId="10" xfId="0" applyNumberFormat="1" applyFill="1" applyBorder="1"/>
    <xf numFmtId="10" fontId="0" fillId="34" borderId="10" xfId="1" applyNumberFormat="1" applyFont="1" applyFill="1" applyBorder="1"/>
    <xf numFmtId="0" fontId="0" fillId="0" borderId="16" xfId="0" applyFill="1" applyBorder="1" applyAlignment="1">
      <alignment wrapText="1"/>
    </xf>
    <xf numFmtId="10" fontId="0" fillId="37" borderId="10" xfId="0" applyNumberFormat="1" applyFill="1" applyBorder="1"/>
    <xf numFmtId="0" fontId="0" fillId="0" borderId="19" xfId="0" applyFill="1" applyBorder="1" applyAlignment="1">
      <alignment wrapText="1"/>
    </xf>
    <xf numFmtId="0" fontId="28" fillId="0" borderId="0" xfId="89" applyFont="1" applyFill="1"/>
    <xf numFmtId="9" fontId="28" fillId="0" borderId="0" xfId="89" applyNumberFormat="1" applyFont="1" applyFill="1" applyBorder="1"/>
    <xf numFmtId="0" fontId="28" fillId="0" borderId="0" xfId="0" applyFont="1" applyFill="1" applyBorder="1"/>
    <xf numFmtId="1" fontId="30" fillId="0" borderId="0" xfId="89" applyNumberFormat="1" applyFont="1" applyFill="1" applyBorder="1"/>
    <xf numFmtId="0" fontId="28" fillId="0" borderId="0" xfId="89" applyFont="1" applyFill="1" applyBorder="1"/>
    <xf numFmtId="0" fontId="30" fillId="0" borderId="0" xfId="90" applyFont="1" applyFill="1" applyBorder="1" applyAlignment="1">
      <alignment horizontal="center"/>
    </xf>
    <xf numFmtId="0" fontId="30" fillId="0" borderId="0" xfId="89" applyFont="1" applyFill="1" applyBorder="1" applyAlignment="1">
      <alignment horizontal="center"/>
    </xf>
    <xf numFmtId="10" fontId="30" fillId="0" borderId="14" xfId="89" applyNumberFormat="1" applyFont="1" applyFill="1" applyBorder="1" applyAlignment="1">
      <alignment wrapText="1"/>
    </xf>
    <xf numFmtId="9" fontId="30" fillId="0" borderId="14" xfId="89" applyNumberFormat="1" applyFont="1" applyFill="1" applyBorder="1"/>
    <xf numFmtId="0" fontId="30" fillId="0" borderId="14" xfId="90" applyFont="1" applyFill="1" applyBorder="1" applyAlignment="1">
      <alignment horizontal="center" wrapText="1"/>
    </xf>
    <xf numFmtId="0" fontId="30" fillId="0" borderId="14" xfId="90" applyFont="1" applyFill="1" applyBorder="1" applyAlignment="1">
      <alignment horizontal="center"/>
    </xf>
    <xf numFmtId="9" fontId="30" fillId="0" borderId="20" xfId="89" applyNumberFormat="1" applyFont="1" applyFill="1" applyBorder="1" applyAlignment="1">
      <alignment wrapText="1"/>
    </xf>
    <xf numFmtId="10" fontId="30" fillId="0" borderId="15" xfId="89" applyNumberFormat="1" applyFont="1" applyFill="1" applyBorder="1" applyAlignment="1">
      <alignment wrapText="1"/>
    </xf>
    <xf numFmtId="10" fontId="28" fillId="0" borderId="10" xfId="89" applyNumberFormat="1" applyFont="1" applyFill="1" applyBorder="1"/>
    <xf numFmtId="9" fontId="28" fillId="0" borderId="10" xfId="89" applyNumberFormat="1" applyFont="1" applyFill="1" applyBorder="1"/>
    <xf numFmtId="14" fontId="28" fillId="0" borderId="10" xfId="91" applyNumberFormat="1" applyFont="1" applyFill="1" applyBorder="1"/>
    <xf numFmtId="166" fontId="28" fillId="0" borderId="10" xfId="92" applyNumberFormat="1" applyFont="1" applyFill="1" applyBorder="1"/>
    <xf numFmtId="9" fontId="28" fillId="0" borderId="21" xfId="89" applyNumberFormat="1" applyFont="1" applyFill="1" applyBorder="1"/>
    <xf numFmtId="165" fontId="28" fillId="0" borderId="12" xfId="89" applyNumberFormat="1" applyFont="1" applyFill="1" applyBorder="1"/>
    <xf numFmtId="165" fontId="28" fillId="0" borderId="10" xfId="89" applyNumberFormat="1" applyFont="1" applyFill="1" applyBorder="1"/>
    <xf numFmtId="6" fontId="29" fillId="0" borderId="10" xfId="90" applyNumberFormat="1" applyFont="1" applyFill="1" applyBorder="1"/>
    <xf numFmtId="9" fontId="28" fillId="0" borderId="12" xfId="89" applyNumberFormat="1" applyFont="1" applyFill="1" applyBorder="1"/>
    <xf numFmtId="6" fontId="29" fillId="0" borderId="0" xfId="90" applyNumberFormat="1" applyFont="1" applyFill="1"/>
    <xf numFmtId="10" fontId="28" fillId="0" borderId="12" xfId="89" applyNumberFormat="1" applyFont="1" applyFill="1" applyBorder="1"/>
    <xf numFmtId="0" fontId="28" fillId="0" borderId="10" xfId="89" applyFont="1" applyFill="1" applyBorder="1"/>
    <xf numFmtId="166" fontId="28" fillId="0" borderId="0" xfId="92" applyNumberFormat="1" applyFont="1" applyFill="1"/>
    <xf numFmtId="0" fontId="28" fillId="0" borderId="0" xfId="90" applyFont="1" applyFill="1"/>
    <xf numFmtId="9" fontId="28" fillId="0" borderId="22" xfId="89" applyNumberFormat="1" applyFont="1" applyFill="1" applyBorder="1"/>
    <xf numFmtId="166" fontId="28" fillId="0" borderId="0" xfId="92" applyNumberFormat="1" applyFont="1" applyFill="1" applyBorder="1"/>
    <xf numFmtId="0" fontId="28" fillId="0" borderId="0" xfId="90" applyFont="1" applyFill="1" applyBorder="1"/>
    <xf numFmtId="0" fontId="28" fillId="0" borderId="0" xfId="0" applyFont="1" applyAlignment="1">
      <alignment vertical="center"/>
    </xf>
    <xf numFmtId="0" fontId="28" fillId="0" borderId="0" xfId="0" applyFont="1" applyFill="1"/>
    <xf numFmtId="0" fontId="1" fillId="0" borderId="0" xfId="0" applyFont="1"/>
    <xf numFmtId="0" fontId="0" fillId="0" borderId="0" xfId="0"/>
    <xf numFmtId="0" fontId="40" fillId="38" borderId="30" xfId="0" applyFont="1" applyFill="1" applyBorder="1" applyAlignment="1">
      <alignment horizontal="left" vertical="center"/>
    </xf>
    <xf numFmtId="0" fontId="41" fillId="0" borderId="0" xfId="89" applyFont="1" applyFill="1"/>
    <xf numFmtId="0" fontId="41" fillId="0" borderId="0" xfId="0" applyFont="1"/>
    <xf numFmtId="0" fontId="41" fillId="0" borderId="0" xfId="0" applyFont="1" applyFill="1"/>
    <xf numFmtId="10" fontId="41" fillId="0" borderId="0" xfId="89" applyNumberFormat="1" applyFont="1" applyFill="1"/>
    <xf numFmtId="0" fontId="40" fillId="38" borderId="25" xfId="0" applyFont="1" applyFill="1" applyBorder="1" applyAlignment="1">
      <alignment horizontal="center" vertical="center"/>
    </xf>
    <xf numFmtId="0" fontId="39" fillId="0" borderId="0" xfId="89" applyFont="1" applyFill="1"/>
    <xf numFmtId="0" fontId="43" fillId="0" borderId="0" xfId="0" applyFont="1" applyAlignment="1">
      <alignment vertical="center"/>
    </xf>
    <xf numFmtId="0" fontId="44" fillId="0" borderId="0" xfId="0" applyFont="1" applyAlignment="1">
      <alignment vertical="center"/>
    </xf>
    <xf numFmtId="0" fontId="45" fillId="38" borderId="23" xfId="0" applyFont="1" applyFill="1" applyBorder="1" applyAlignment="1">
      <alignment vertical="center"/>
    </xf>
    <xf numFmtId="0" fontId="46" fillId="39" borderId="26" xfId="0" applyFont="1" applyFill="1" applyBorder="1" applyAlignment="1">
      <alignment horizontal="center" vertical="center" wrapText="1"/>
    </xf>
    <xf numFmtId="0" fontId="46" fillId="39" borderId="27" xfId="0" applyFont="1" applyFill="1" applyBorder="1" applyAlignment="1">
      <alignment horizontal="center" vertical="center" wrapText="1"/>
    </xf>
    <xf numFmtId="0" fontId="46" fillId="39" borderId="42" xfId="0" applyFont="1" applyFill="1" applyBorder="1" applyAlignment="1">
      <alignment horizontal="center" vertical="center" wrapText="1"/>
    </xf>
    <xf numFmtId="0" fontId="39" fillId="0" borderId="28" xfId="0" applyFont="1" applyBorder="1" applyAlignment="1">
      <alignment vertical="center" wrapText="1"/>
    </xf>
    <xf numFmtId="9" fontId="44" fillId="0" borderId="29" xfId="0" applyNumberFormat="1" applyFont="1" applyBorder="1" applyAlignment="1">
      <alignment horizontal="right" vertical="center"/>
    </xf>
    <xf numFmtId="10" fontId="44" fillId="0" borderId="28" xfId="0" applyNumberFormat="1" applyFont="1" applyBorder="1" applyAlignment="1">
      <alignment horizontal="right" vertical="center"/>
    </xf>
    <xf numFmtId="10" fontId="44" fillId="0" borderId="29" xfId="0" applyNumberFormat="1" applyFont="1" applyBorder="1" applyAlignment="1">
      <alignment horizontal="right" vertical="center"/>
    </xf>
    <xf numFmtId="0" fontId="44" fillId="0" borderId="29" xfId="0" applyFont="1" applyBorder="1" applyAlignment="1">
      <alignment horizontal="right" vertical="center"/>
    </xf>
    <xf numFmtId="16" fontId="44" fillId="0" borderId="29" xfId="0" applyNumberFormat="1" applyFont="1" applyBorder="1" applyAlignment="1">
      <alignment horizontal="right" vertical="center"/>
    </xf>
    <xf numFmtId="0" fontId="39" fillId="0" borderId="26" xfId="0" applyFont="1" applyBorder="1" applyAlignment="1">
      <alignment vertical="center" wrapText="1"/>
    </xf>
    <xf numFmtId="9" fontId="44" fillId="0" borderId="27" xfId="0" applyNumberFormat="1" applyFont="1" applyBorder="1" applyAlignment="1">
      <alignment horizontal="right" vertical="center"/>
    </xf>
    <xf numFmtId="10" fontId="44" fillId="0" borderId="42" xfId="0" applyNumberFormat="1" applyFont="1" applyBorder="1" applyAlignment="1">
      <alignment horizontal="right" vertical="center"/>
    </xf>
    <xf numFmtId="10" fontId="44" fillId="0" borderId="27" xfId="0" applyNumberFormat="1" applyFont="1" applyBorder="1" applyAlignment="1">
      <alignment horizontal="right" vertical="center"/>
    </xf>
    <xf numFmtId="0" fontId="44" fillId="0" borderId="27" xfId="0" applyFont="1" applyBorder="1" applyAlignment="1">
      <alignment horizontal="right" vertical="center"/>
    </xf>
    <xf numFmtId="16" fontId="44" fillId="0" borderId="27" xfId="0" applyNumberFormat="1" applyFont="1" applyBorder="1" applyAlignment="1">
      <alignment horizontal="right" vertical="center"/>
    </xf>
    <xf numFmtId="167" fontId="44" fillId="0" borderId="27" xfId="0" applyNumberFormat="1" applyFont="1" applyBorder="1" applyAlignment="1">
      <alignment horizontal="right" vertical="center"/>
    </xf>
    <xf numFmtId="16" fontId="44" fillId="0" borderId="27" xfId="0" applyNumberFormat="1" applyFont="1" applyFill="1" applyBorder="1" applyAlignment="1">
      <alignment horizontal="right" vertical="center"/>
    </xf>
    <xf numFmtId="0" fontId="46" fillId="38" borderId="46" xfId="0" applyFont="1" applyFill="1" applyBorder="1" applyAlignment="1">
      <alignment horizontal="center" vertical="center" wrapText="1"/>
    </xf>
    <xf numFmtId="1" fontId="41" fillId="0" borderId="0" xfId="89" applyNumberFormat="1" applyFont="1" applyFill="1"/>
    <xf numFmtId="0" fontId="46" fillId="38" borderId="40" xfId="0" applyFont="1" applyFill="1" applyBorder="1" applyAlignment="1">
      <alignment vertical="center"/>
    </xf>
    <xf numFmtId="0" fontId="46" fillId="38" borderId="38" xfId="0" applyFont="1" applyFill="1" applyBorder="1" applyAlignment="1">
      <alignment vertical="center"/>
    </xf>
    <xf numFmtId="0" fontId="46" fillId="38" borderId="39" xfId="0" applyFont="1" applyFill="1" applyBorder="1" applyAlignment="1">
      <alignment vertical="center"/>
    </xf>
    <xf numFmtId="0" fontId="16" fillId="0" borderId="0" xfId="0" applyFont="1"/>
    <xf numFmtId="0" fontId="0" fillId="0" borderId="0" xfId="0" applyAlignment="1">
      <alignment wrapText="1"/>
    </xf>
    <xf numFmtId="0" fontId="16" fillId="0" borderId="0" xfId="0" applyFont="1" applyAlignment="1">
      <alignment wrapText="1"/>
    </xf>
    <xf numFmtId="0" fontId="16" fillId="0" borderId="0" xfId="0" applyFont="1" applyAlignment="1"/>
    <xf numFmtId="0" fontId="0" fillId="0" borderId="0" xfId="0" applyAlignment="1">
      <alignment horizontal="left" wrapText="1"/>
    </xf>
    <xf numFmtId="0" fontId="0" fillId="0" borderId="0" xfId="0" applyAlignment="1">
      <alignment horizontal="left"/>
    </xf>
    <xf numFmtId="168" fontId="42" fillId="0" borderId="34" xfId="0" applyNumberFormat="1" applyFont="1" applyBorder="1" applyAlignment="1">
      <alignment vertical="center"/>
    </xf>
    <xf numFmtId="168" fontId="42" fillId="0" borderId="35" xfId="0" applyNumberFormat="1" applyFont="1" applyBorder="1" applyAlignment="1">
      <alignment vertical="center"/>
    </xf>
    <xf numFmtId="168" fontId="42" fillId="0" borderId="31" xfId="0" applyNumberFormat="1" applyFont="1" applyBorder="1" applyAlignment="1">
      <alignment vertical="center"/>
    </xf>
    <xf numFmtId="168" fontId="42" fillId="0" borderId="32" xfId="0" applyNumberFormat="1" applyFont="1" applyBorder="1" applyAlignment="1">
      <alignment vertical="center"/>
    </xf>
    <xf numFmtId="0" fontId="40" fillId="39" borderId="31" xfId="0" applyFont="1" applyFill="1" applyBorder="1" applyAlignment="1">
      <alignment horizontal="center" vertical="center" wrapText="1"/>
    </xf>
    <xf numFmtId="0" fontId="40" fillId="39" borderId="32" xfId="0" applyFont="1" applyFill="1" applyBorder="1" applyAlignment="1">
      <alignment horizontal="center" vertical="center" wrapText="1"/>
    </xf>
    <xf numFmtId="0" fontId="46" fillId="38" borderId="37" xfId="0" applyFont="1" applyFill="1" applyBorder="1" applyAlignment="1">
      <alignment horizontal="center" vertical="center"/>
    </xf>
    <xf numFmtId="0" fontId="46" fillId="38" borderId="25" xfId="0" applyFont="1" applyFill="1" applyBorder="1" applyAlignment="1">
      <alignment horizontal="center" vertical="center"/>
    </xf>
    <xf numFmtId="0" fontId="46" fillId="38" borderId="24" xfId="0" applyFont="1" applyFill="1" applyBorder="1" applyAlignment="1">
      <alignment horizontal="center" vertical="center"/>
    </xf>
    <xf numFmtId="0" fontId="46" fillId="38" borderId="36" xfId="0" applyFont="1" applyFill="1" applyBorder="1" applyAlignment="1">
      <alignment horizontal="center" vertical="center" wrapText="1"/>
    </xf>
    <xf numFmtId="0" fontId="46" fillId="38" borderId="0" xfId="0" applyFont="1" applyFill="1" applyBorder="1" applyAlignment="1">
      <alignment horizontal="center" vertical="center" wrapText="1"/>
    </xf>
    <xf numFmtId="0" fontId="46" fillId="38" borderId="41" xfId="0" applyFont="1" applyFill="1" applyBorder="1" applyAlignment="1">
      <alignment horizontal="center" vertical="center" wrapText="1"/>
    </xf>
    <xf numFmtId="0" fontId="46" fillId="39" borderId="33" xfId="0" applyFont="1" applyFill="1" applyBorder="1" applyAlignment="1">
      <alignment horizontal="center" vertical="center" wrapText="1"/>
    </xf>
    <xf numFmtId="0" fontId="46" fillId="39" borderId="43" xfId="0" applyFont="1" applyFill="1" applyBorder="1" applyAlignment="1">
      <alignment horizontal="center" vertical="center" wrapText="1"/>
    </xf>
    <xf numFmtId="0" fontId="44" fillId="0" borderId="34" xfId="0" applyFont="1" applyBorder="1" applyAlignment="1">
      <alignment horizontal="right" vertical="center"/>
    </xf>
    <xf numFmtId="0" fontId="44" fillId="0" borderId="44" xfId="0" applyFont="1" applyBorder="1" applyAlignment="1">
      <alignment horizontal="right" vertical="center"/>
    </xf>
    <xf numFmtId="0" fontId="44" fillId="0" borderId="31" xfId="0" applyFont="1" applyBorder="1" applyAlignment="1">
      <alignment horizontal="right" vertical="center"/>
    </xf>
    <xf numFmtId="0" fontId="44" fillId="0" borderId="45" xfId="0" applyFont="1" applyBorder="1" applyAlignment="1">
      <alignment horizontal="right" vertical="center"/>
    </xf>
    <xf numFmtId="10" fontId="44" fillId="0" borderId="34" xfId="0" applyNumberFormat="1" applyFont="1" applyBorder="1" applyAlignment="1">
      <alignment horizontal="right" vertical="center"/>
    </xf>
    <xf numFmtId="10" fontId="44" fillId="0" borderId="44" xfId="0" applyNumberFormat="1" applyFont="1" applyBorder="1" applyAlignment="1">
      <alignment horizontal="right" vertical="center"/>
    </xf>
    <xf numFmtId="10" fontId="44" fillId="0" borderId="31" xfId="0" applyNumberFormat="1" applyFont="1" applyBorder="1" applyAlignment="1">
      <alignment horizontal="right" vertical="center"/>
    </xf>
    <xf numFmtId="10" fontId="44" fillId="0" borderId="45" xfId="0" applyNumberFormat="1" applyFont="1" applyBorder="1" applyAlignment="1">
      <alignment horizontal="right" vertical="center"/>
    </xf>
  </cellXfs>
  <cellStyles count="237">
    <cellStyle name="20% - Accent1" xfId="20" builtinId="30" customBuiltin="1"/>
    <cellStyle name="20% - Accent1 2" xfId="95"/>
    <cellStyle name="20% - Accent2" xfId="24" builtinId="34" customBuiltin="1"/>
    <cellStyle name="20% - Accent2 2" xfId="96"/>
    <cellStyle name="20% - Accent3" xfId="28" builtinId="38" customBuiltin="1"/>
    <cellStyle name="20% - Accent3 2" xfId="97"/>
    <cellStyle name="20% - Accent4" xfId="32" builtinId="42" customBuiltin="1"/>
    <cellStyle name="20% - Accent4 2" xfId="98"/>
    <cellStyle name="20% - Accent5" xfId="36" builtinId="46" customBuiltin="1"/>
    <cellStyle name="20% - Accent5 2" xfId="99"/>
    <cellStyle name="20% - Accent6" xfId="40" builtinId="50" customBuiltin="1"/>
    <cellStyle name="20% - Accent6 2" xfId="100"/>
    <cellStyle name="40% - Accent1" xfId="21" builtinId="31" customBuiltin="1"/>
    <cellStyle name="40% - Accent1 2" xfId="101"/>
    <cellStyle name="40% - Accent2" xfId="25" builtinId="35" customBuiltin="1"/>
    <cellStyle name="40% - Accent2 2" xfId="102"/>
    <cellStyle name="40% - Accent3" xfId="29" builtinId="39" customBuiltin="1"/>
    <cellStyle name="40% - Accent3 2" xfId="103"/>
    <cellStyle name="40% - Accent4" xfId="33" builtinId="43" customBuiltin="1"/>
    <cellStyle name="40% - Accent4 2" xfId="104"/>
    <cellStyle name="40% - Accent5" xfId="37" builtinId="47" customBuiltin="1"/>
    <cellStyle name="40% - Accent5 2" xfId="105"/>
    <cellStyle name="40% - Accent6" xfId="41" builtinId="51" customBuiltin="1"/>
    <cellStyle name="40% - Accent6 2" xfId="106"/>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5"/>
    <cellStyle name="Comma 2 2" xfId="46"/>
    <cellStyle name="Comma 2 2 2" xfId="107"/>
    <cellStyle name="Comma 2 2 3" xfId="108"/>
    <cellStyle name="Comma 2 2 4" xfId="109"/>
    <cellStyle name="Comma 2 2 5" xfId="110"/>
    <cellStyle name="Comma 2 2 6" xfId="111"/>
    <cellStyle name="Comma 2 2 7" xfId="172"/>
    <cellStyle name="Comma 2 2 8" xfId="196"/>
    <cellStyle name="Comma 2 3" xfId="197"/>
    <cellStyle name="Comma 3" xfId="47"/>
    <cellStyle name="Comma 3 2" xfId="85"/>
    <cellStyle name="Comma 4" xfId="48"/>
    <cellStyle name="Comma 4 2" xfId="198"/>
    <cellStyle name="Comma 4 3" xfId="199"/>
    <cellStyle name="Comma 5" xfId="112"/>
    <cellStyle name="Comma 5 2" xfId="200"/>
    <cellStyle name="Comma 6" xfId="113"/>
    <cellStyle name="Comma 7" xfId="173"/>
    <cellStyle name="Currency 2" xfId="49"/>
    <cellStyle name="Currency 2 2" xfId="50"/>
    <cellStyle name="Currency 2 2 2" xfId="201"/>
    <cellStyle name="Currency 2 2 3" xfId="202"/>
    <cellStyle name="Currency 2 3" xfId="51"/>
    <cellStyle name="Currency 2 4" xfId="203"/>
    <cellStyle name="Currency 3" xfId="52"/>
    <cellStyle name="Currency 3 2" xfId="86"/>
    <cellStyle name="Currency 3 3" xfId="204"/>
    <cellStyle name="Currency 4" xfId="53"/>
    <cellStyle name="Currency 4 2" xfId="205"/>
    <cellStyle name="Currency 4 3" xfId="206"/>
    <cellStyle name="Currency 5" xfId="54"/>
    <cellStyle name="Currency 5 2" xfId="114"/>
    <cellStyle name="Currency 5 3" xfId="115"/>
    <cellStyle name="Currency 5 4" xfId="92"/>
    <cellStyle name="Currency 5 4 2" xfId="174"/>
    <cellStyle name="Currency 5 5" xfId="116"/>
    <cellStyle name="Currency 5 6" xfId="117"/>
    <cellStyle name="Currency 5 7" xfId="175"/>
    <cellStyle name="Currency 5 8" xfId="207"/>
    <cellStyle name="Currency 6" xfId="118"/>
    <cellStyle name="Currency 7" xfId="119"/>
    <cellStyle name="Currency 8" xfId="120"/>
    <cellStyle name="Currency 9" xfId="176"/>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55"/>
    <cellStyle name="Hyperlink 2 2" xfId="208"/>
    <cellStyle name="Hyperlink 3" xfId="56"/>
    <cellStyle name="Hyperlink 4" xfId="57"/>
    <cellStyle name="Hyperlink 5" xfId="84"/>
    <cellStyle name="Input" xfId="10" builtinId="20" customBuiltin="1"/>
    <cellStyle name="Linked Cell" xfId="13" builtinId="24" customBuiltin="1"/>
    <cellStyle name="Neutral" xfId="9" builtinId="28" customBuiltin="1"/>
    <cellStyle name="Normal" xfId="0" builtinId="0"/>
    <cellStyle name="Normal 10" xfId="58"/>
    <cellStyle name="Normal 11" xfId="59"/>
    <cellStyle name="Normal 11 2" xfId="89"/>
    <cellStyle name="Normal 11 2 2" xfId="177"/>
    <cellStyle name="Normal 11 3" xfId="121"/>
    <cellStyle name="Normal 11 4" xfId="90"/>
    <cellStyle name="Normal 11 4 2" xfId="178"/>
    <cellStyle name="Normal 11 5" xfId="122"/>
    <cellStyle name="Normal 11 6" xfId="123"/>
    <cellStyle name="Normal 11 7" xfId="179"/>
    <cellStyle name="Normal 12" xfId="60"/>
    <cellStyle name="Normal 13" xfId="124"/>
    <cellStyle name="Normal 14" xfId="125"/>
    <cellStyle name="Normal 15" xfId="126"/>
    <cellStyle name="Normal 16" xfId="127"/>
    <cellStyle name="Normal 17" xfId="91"/>
    <cellStyle name="Normal 17 2" xfId="180"/>
    <cellStyle name="Normal 18" xfId="128"/>
    <cellStyle name="Normal 19" xfId="129"/>
    <cellStyle name="Normal 2" xfId="61"/>
    <cellStyle name="Normal 2 2" xfId="43"/>
    <cellStyle name="Normal 2 2 2" xfId="44"/>
    <cellStyle name="Normal 2 2 2 2" xfId="83"/>
    <cellStyle name="Normal 2 2 2 3" xfId="181"/>
    <cellStyle name="Normal 2 2 3" xfId="62"/>
    <cellStyle name="Normal 2 2 4" xfId="182"/>
    <cellStyle name="Normal 2 3" xfId="63"/>
    <cellStyle name="Normal 2 3 2" xfId="130"/>
    <cellStyle name="Normal 2 3 2 2" xfId="209"/>
    <cellStyle name="Normal 2 3 3" xfId="131"/>
    <cellStyle name="Normal 2 3 4" xfId="132"/>
    <cellStyle name="Normal 2 3 5" xfId="133"/>
    <cellStyle name="Normal 2 3 6" xfId="134"/>
    <cellStyle name="Normal 2 3 7" xfId="183"/>
    <cellStyle name="Normal 2 4" xfId="64"/>
    <cellStyle name="Normal 2 5" xfId="210"/>
    <cellStyle name="Normal 2 6" xfId="211"/>
    <cellStyle name="Normal 20" xfId="184"/>
    <cellStyle name="Normal 21" xfId="185"/>
    <cellStyle name="Normal 21 2" xfId="212"/>
    <cellStyle name="Normal 3" xfId="65"/>
    <cellStyle name="Normal 3 2" xfId="66"/>
    <cellStyle name="Normal 3 2 2" xfId="135"/>
    <cellStyle name="Normal 3 2 3" xfId="136"/>
    <cellStyle name="Normal 3 2 4" xfId="137"/>
    <cellStyle name="Normal 3 2 5" xfId="138"/>
    <cellStyle name="Normal 3 2 6" xfId="139"/>
    <cellStyle name="Normal 3 2 7" xfId="186"/>
    <cellStyle name="Normal 3 3" xfId="213"/>
    <cellStyle name="Normal 4" xfId="67"/>
    <cellStyle name="Normal 4 2" xfId="214"/>
    <cellStyle name="Normal 4 2 2" xfId="215"/>
    <cellStyle name="Normal 4 3" xfId="216"/>
    <cellStyle name="Normal 4 4" xfId="217"/>
    <cellStyle name="Normal 5" xfId="68"/>
    <cellStyle name="Normal 5 2" xfId="69"/>
    <cellStyle name="Normal 5 2 2" xfId="87"/>
    <cellStyle name="Normal 5 3" xfId="70"/>
    <cellStyle name="Normal 5 3 2" xfId="140"/>
    <cellStyle name="Normal 5 3 3" xfId="141"/>
    <cellStyle name="Normal 5 3 4" xfId="142"/>
    <cellStyle name="Normal 5 3 5" xfId="143"/>
    <cellStyle name="Normal 5 3 6" xfId="144"/>
    <cellStyle name="Normal 5 3 7" xfId="187"/>
    <cellStyle name="Normal 5 4" xfId="88"/>
    <cellStyle name="Normal 5 4 2" xfId="145"/>
    <cellStyle name="Normal 5 4 2 2" xfId="235"/>
    <cellStyle name="Normal 5 4 3" xfId="188"/>
    <cellStyle name="Normal 5 5" xfId="146"/>
    <cellStyle name="Normal 5 6" xfId="147"/>
    <cellStyle name="Normal 5 7" xfId="148"/>
    <cellStyle name="Normal 5 8" xfId="149"/>
    <cellStyle name="Normal 5 9" xfId="189"/>
    <cellStyle name="Normal 6" xfId="71"/>
    <cellStyle name="Normal 6 2" xfId="150"/>
    <cellStyle name="Normal 6 3" xfId="151"/>
    <cellStyle name="Normal 6 4" xfId="152"/>
    <cellStyle name="Normal 6 5" xfId="153"/>
    <cellStyle name="Normal 6 6" xfId="154"/>
    <cellStyle name="Normal 6 7" xfId="190"/>
    <cellStyle name="Normal 6 8" xfId="218"/>
    <cellStyle name="Normal 7" xfId="72"/>
    <cellStyle name="Normal 7 2" xfId="219"/>
    <cellStyle name="Normal 7 3" xfId="220"/>
    <cellStyle name="Normal 8" xfId="73"/>
    <cellStyle name="Normal 8 2" xfId="221"/>
    <cellStyle name="Normal 8 3" xfId="222"/>
    <cellStyle name="Normal 9" xfId="74"/>
    <cellStyle name="Normal 9 2" xfId="223"/>
    <cellStyle name="Normal 9 3" xfId="224"/>
    <cellStyle name="Note" xfId="16" builtinId="10" customBuiltin="1"/>
    <cellStyle name="Note 2" xfId="155"/>
    <cellStyle name="Output" xfId="11" builtinId="21" customBuiltin="1"/>
    <cellStyle name="Percent" xfId="1" builtinId="5"/>
    <cellStyle name="Percent 10" xfId="93"/>
    <cellStyle name="Percent 10 2" xfId="191"/>
    <cellStyle name="Percent 11" xfId="156"/>
    <cellStyle name="Percent 12" xfId="157"/>
    <cellStyle name="Percent 13" xfId="158"/>
    <cellStyle name="Percent 14" xfId="159"/>
    <cellStyle name="Percent 15" xfId="160"/>
    <cellStyle name="Percent 16" xfId="192"/>
    <cellStyle name="Percent 2" xfId="75"/>
    <cellStyle name="Percent 2 2" xfId="76"/>
    <cellStyle name="Percent 2 2 2" xfId="225"/>
    <cellStyle name="Percent 2 2 3" xfId="226"/>
    <cellStyle name="Percent 2 3" xfId="94"/>
    <cellStyle name="Percent 2 3 2" xfId="236"/>
    <cellStyle name="Percent 2 4" xfId="193"/>
    <cellStyle name="Percent 2 4 2" xfId="227"/>
    <cellStyle name="Percent 3" xfId="77"/>
    <cellStyle name="Percent 3 2" xfId="228"/>
    <cellStyle name="Percent 4" xfId="78"/>
    <cellStyle name="Percent 4 2" xfId="161"/>
    <cellStyle name="Percent 4 2 2" xfId="229"/>
    <cellStyle name="Percent 4 3" xfId="162"/>
    <cellStyle name="Percent 4 4" xfId="163"/>
    <cellStyle name="Percent 4 5" xfId="164"/>
    <cellStyle name="Percent 4 6" xfId="165"/>
    <cellStyle name="Percent 4 7" xfId="194"/>
    <cellStyle name="Percent 5" xfId="79"/>
    <cellStyle name="Percent 6" xfId="80"/>
    <cellStyle name="Percent 6 2" xfId="230"/>
    <cellStyle name="Percent 6 3" xfId="231"/>
    <cellStyle name="Percent 7" xfId="81"/>
    <cellStyle name="Percent 7 2" xfId="232"/>
    <cellStyle name="Percent 7 3" xfId="233"/>
    <cellStyle name="Percent 8" xfId="166"/>
    <cellStyle name="Percent 8 2" xfId="234"/>
    <cellStyle name="Percent 9" xfId="82"/>
    <cellStyle name="Percent 9 2" xfId="167"/>
    <cellStyle name="Percent 9 3" xfId="168"/>
    <cellStyle name="Percent 9 4" xfId="169"/>
    <cellStyle name="Percent 9 5" xfId="170"/>
    <cellStyle name="Percent 9 6" xfId="171"/>
    <cellStyle name="Percent 9 7" xfId="19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Supplemental!$N$1</c:f>
              <c:strCache>
                <c:ptCount val="1"/>
                <c:pt idx="0">
                  <c:v>2006 Alternatives</c:v>
                </c:pt>
              </c:strCache>
            </c:strRef>
          </c:tx>
          <c:invertIfNegative val="0"/>
          <c:cat>
            <c:strRef>
              <c:f>Supplemental!$M$2:$M$6</c:f>
              <c:strCache>
                <c:ptCount val="5"/>
                <c:pt idx="0">
                  <c:v>U.S.</c:v>
                </c:pt>
                <c:pt idx="1">
                  <c:v>Arizona State Retirement System</c:v>
                </c:pt>
                <c:pt idx="2">
                  <c:v>South Carolina Retirement Systems</c:v>
                </c:pt>
                <c:pt idx="3">
                  <c:v>Pennsylvania Public School Employees Retirement System</c:v>
                </c:pt>
                <c:pt idx="4">
                  <c:v>Pennsylvania State Employees Retirement System</c:v>
                </c:pt>
              </c:strCache>
            </c:strRef>
          </c:cat>
          <c:val>
            <c:numRef>
              <c:f>Supplemental!$N$2:$N$6</c:f>
              <c:numCache>
                <c:formatCode>0.00%</c:formatCode>
                <c:ptCount val="5"/>
                <c:pt idx="0" formatCode="0%">
                  <c:v>0.11</c:v>
                </c:pt>
                <c:pt idx="1">
                  <c:v>0.01</c:v>
                </c:pt>
                <c:pt idx="2">
                  <c:v>0</c:v>
                </c:pt>
                <c:pt idx="3">
                  <c:v>0.13600000000000001</c:v>
                </c:pt>
                <c:pt idx="4">
                  <c:v>0.21100000000000002</c:v>
                </c:pt>
              </c:numCache>
            </c:numRef>
          </c:val>
        </c:ser>
        <c:ser>
          <c:idx val="1"/>
          <c:order val="1"/>
          <c:tx>
            <c:strRef>
              <c:f>Supplemental!$O$1</c:f>
              <c:strCache>
                <c:ptCount val="1"/>
                <c:pt idx="0">
                  <c:v>2014 Alternatives</c:v>
                </c:pt>
              </c:strCache>
            </c:strRef>
          </c:tx>
          <c:invertIfNegative val="0"/>
          <c:cat>
            <c:strRef>
              <c:f>Supplemental!$M$2:$M$6</c:f>
              <c:strCache>
                <c:ptCount val="5"/>
                <c:pt idx="0">
                  <c:v>U.S.</c:v>
                </c:pt>
                <c:pt idx="1">
                  <c:v>Arizona State Retirement System</c:v>
                </c:pt>
                <c:pt idx="2">
                  <c:v>South Carolina Retirement Systems</c:v>
                </c:pt>
                <c:pt idx="3">
                  <c:v>Pennsylvania Public School Employees Retirement System</c:v>
                </c:pt>
                <c:pt idx="4">
                  <c:v>Pennsylvania State Employees Retirement System</c:v>
                </c:pt>
              </c:strCache>
            </c:strRef>
          </c:cat>
          <c:val>
            <c:numRef>
              <c:f>Supplemental!$O$2:$O$6</c:f>
              <c:numCache>
                <c:formatCode>0.0%</c:formatCode>
                <c:ptCount val="5"/>
                <c:pt idx="0" formatCode="0%">
                  <c:v>0.25</c:v>
                </c:pt>
                <c:pt idx="1">
                  <c:v>0.28100000000000003</c:v>
                </c:pt>
                <c:pt idx="2">
                  <c:v>0.39300000000000002</c:v>
                </c:pt>
                <c:pt idx="3">
                  <c:v>0.52699999999999991</c:v>
                </c:pt>
                <c:pt idx="4">
                  <c:v>0.41600000000000004</c:v>
                </c:pt>
              </c:numCache>
            </c:numRef>
          </c:val>
        </c:ser>
        <c:dLbls>
          <c:showLegendKey val="0"/>
          <c:showVal val="0"/>
          <c:showCatName val="0"/>
          <c:showSerName val="0"/>
          <c:showPercent val="0"/>
          <c:showBubbleSize val="0"/>
        </c:dLbls>
        <c:gapWidth val="150"/>
        <c:axId val="206298112"/>
        <c:axId val="207762176"/>
      </c:barChart>
      <c:catAx>
        <c:axId val="206298112"/>
        <c:scaling>
          <c:orientation val="minMax"/>
        </c:scaling>
        <c:delete val="0"/>
        <c:axPos val="b"/>
        <c:majorTickMark val="out"/>
        <c:minorTickMark val="none"/>
        <c:tickLblPos val="nextTo"/>
        <c:crossAx val="207762176"/>
        <c:crosses val="autoZero"/>
        <c:auto val="1"/>
        <c:lblAlgn val="ctr"/>
        <c:lblOffset val="100"/>
        <c:noMultiLvlLbl val="0"/>
      </c:catAx>
      <c:valAx>
        <c:axId val="207762176"/>
        <c:scaling>
          <c:orientation val="minMax"/>
        </c:scaling>
        <c:delete val="0"/>
        <c:axPos val="l"/>
        <c:majorGridlines/>
        <c:title>
          <c:tx>
            <c:rich>
              <a:bodyPr rot="-5400000" vert="horz"/>
              <a:lstStyle/>
              <a:p>
                <a:pPr>
                  <a:defRPr/>
                </a:pPr>
                <a:r>
                  <a:rPr lang="en-US"/>
                  <a:t>Percent Alternatives</a:t>
                </a:r>
              </a:p>
            </c:rich>
          </c:tx>
          <c:overlay val="0"/>
        </c:title>
        <c:numFmt formatCode="0%" sourceLinked="1"/>
        <c:majorTickMark val="out"/>
        <c:minorTickMark val="none"/>
        <c:tickLblPos val="nextTo"/>
        <c:crossAx val="206298112"/>
        <c:crosses val="autoZero"/>
        <c:crossBetween val="between"/>
      </c:valAx>
    </c:plotArea>
    <c:legend>
      <c:legendPos val="b"/>
      <c:overlay val="0"/>
    </c:legend>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'[1]Fees Comparison 2014'!$Z$63</c:f>
              <c:strCache>
                <c:ptCount val="1"/>
                <c:pt idx="0">
                  <c:v>Manager Fees</c:v>
                </c:pt>
              </c:strCache>
            </c:strRef>
          </c:tx>
          <c:invertIfNegative val="0"/>
          <c:dLbls>
            <c:txPr>
              <a:bodyPr/>
              <a:lstStyle/>
              <a:p>
                <a:pPr>
                  <a:defRPr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'[1]Fees Comparison 2014'!$Y$64:$Y$65</c:f>
              <c:strCache>
                <c:ptCount val="2"/>
                <c:pt idx="0">
                  <c:v>MOSERS</c:v>
                </c:pt>
                <c:pt idx="1">
                  <c:v>WDRS</c:v>
                </c:pt>
              </c:strCache>
            </c:strRef>
          </c:cat>
          <c:val>
            <c:numRef>
              <c:f>'[1]Fees Comparison 2014'!$Z$64:$Z$65</c:f>
              <c:numCache>
                <c:formatCode>General</c:formatCode>
                <c:ptCount val="2"/>
                <c:pt idx="0">
                  <c:v>7.6E-3</c:v>
                </c:pt>
                <c:pt idx="1">
                  <c:v>4.0000000000000001E-3</c:v>
                </c:pt>
              </c:numCache>
            </c:numRef>
          </c:val>
        </c:ser>
        <c:ser>
          <c:idx val="1"/>
          <c:order val="1"/>
          <c:tx>
            <c:strRef>
              <c:f>'[1]Fees Comparison 2014'!$AA$63</c:f>
              <c:strCache>
                <c:ptCount val="1"/>
                <c:pt idx="0">
                  <c:v>Netted/Performance Fees</c:v>
                </c:pt>
              </c:strCache>
            </c:strRef>
          </c:tx>
          <c:invertIfNegative val="0"/>
          <c:dLbls>
            <c:txPr>
              <a:bodyPr/>
              <a:lstStyle/>
              <a:p>
                <a:pPr>
                  <a:defRPr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dLbls>
          <c:cat>
            <c:strRef>
              <c:f>'[1]Fees Comparison 2014'!$Y$64:$Y$65</c:f>
              <c:strCache>
                <c:ptCount val="2"/>
                <c:pt idx="0">
                  <c:v>MOSERS</c:v>
                </c:pt>
                <c:pt idx="1">
                  <c:v>WDRS</c:v>
                </c:pt>
              </c:strCache>
            </c:strRef>
          </c:cat>
          <c:val>
            <c:numRef>
              <c:f>'[1]Fees Comparison 2014'!$AA$64:$AA$65</c:f>
              <c:numCache>
                <c:formatCode>General</c:formatCode>
                <c:ptCount val="2"/>
                <c:pt idx="0">
                  <c:v>8.6999999999999994E-3</c:v>
                </c:pt>
                <c:pt idx="1">
                  <c:v>2.9999999999999997E-4</c:v>
                </c:pt>
              </c:numCache>
            </c:numRef>
          </c:val>
        </c:ser>
        <c:dLbls>
          <c:showLegendKey val="0"/>
          <c:showVal val="0"/>
          <c:showCatName val="0"/>
          <c:showSerName val="0"/>
          <c:showPercent val="0"/>
          <c:showBubbleSize val="0"/>
        </c:dLbls>
        <c:gapWidth val="150"/>
        <c:overlap val="100"/>
        <c:axId val="207862784"/>
        <c:axId val="207876864"/>
      </c:barChart>
      <c:catAx>
        <c:axId val="207862784"/>
        <c:scaling>
          <c:orientation val="minMax"/>
        </c:scaling>
        <c:delete val="0"/>
        <c:axPos val="b"/>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207876864"/>
        <c:crosses val="autoZero"/>
        <c:auto val="1"/>
        <c:lblAlgn val="ctr"/>
        <c:lblOffset val="100"/>
        <c:noMultiLvlLbl val="0"/>
      </c:catAx>
      <c:valAx>
        <c:axId val="207876864"/>
        <c:scaling>
          <c:orientation val="minMax"/>
        </c:scaling>
        <c:delete val="0"/>
        <c:axPos val="l"/>
        <c:majorGridlines/>
        <c:title>
          <c:tx>
            <c:rich>
              <a:bodyPr rot="-5400000" vert="horz"/>
              <a:lstStyle/>
              <a:p>
                <a:pPr>
                  <a:defRPr/>
                </a:pPr>
                <a:r>
                  <a:rPr lang="en-US">
                    <a:latin typeface="Arial" panose="020B0604020202020204" pitchFamily="34" charset="0"/>
                    <a:cs typeface="Arial" panose="020B0604020202020204" pitchFamily="34" charset="0"/>
                  </a:rPr>
                  <a:t>Percentage of Assets</a:t>
                </a:r>
              </a:p>
            </c:rich>
          </c:tx>
          <c:overlay val="0"/>
        </c:title>
        <c:numFmt formatCode="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207862784"/>
        <c:crosses val="autoZero"/>
        <c:crossBetween val="between"/>
      </c:valAx>
    </c:plotArea>
    <c:legend>
      <c:legendPos val="b"/>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'Distribution of 10Yr Perf'!$A$2:$A$74</c:f>
              <c:strCache>
                <c:ptCount val="73"/>
                <c:pt idx="0">
                  <c:v>Oklahoma Teachers Retirement System</c:v>
                </c:pt>
                <c:pt idx="1">
                  <c:v>South Dakota Retirement System</c:v>
                </c:pt>
                <c:pt idx="2">
                  <c:v>Missouri State Employees Retirement System</c:v>
                </c:pt>
                <c:pt idx="3">
                  <c:v>Delaware Public Employees Retirement System</c:v>
                </c:pt>
                <c:pt idx="4">
                  <c:v>Minnesota (MSRS, TRA, and PERA)</c:v>
                </c:pt>
                <c:pt idx="5">
                  <c:v>Washington Department of Retirement Systems</c:v>
                </c:pt>
                <c:pt idx="6">
                  <c:v>Louisiana State Employees Retirement System</c:v>
                </c:pt>
                <c:pt idx="7">
                  <c:v>Oregon Employees Retirement System</c:v>
                </c:pt>
                <c:pt idx="8">
                  <c:v>Kansas Public Employees Retirement System</c:v>
                </c:pt>
                <c:pt idx="9">
                  <c:v>Louisiana Teachers Retirement System</c:v>
                </c:pt>
                <c:pt idx="10">
                  <c:v>Arkansas Teachers Retirement System</c:v>
                </c:pt>
                <c:pt idx="11">
                  <c:v>Ohio State Teachers Retirement System</c:v>
                </c:pt>
                <c:pt idx="12">
                  <c:v>Iowa Public Employees Retirement System</c:v>
                </c:pt>
                <c:pt idx="13">
                  <c:v>Arkansas Public Employees Retirement System</c:v>
                </c:pt>
                <c:pt idx="14">
                  <c:v>Massachusetts State Employees Retirement System &amp; Teacher Retirement Board</c:v>
                </c:pt>
                <c:pt idx="15">
                  <c:v>Idaho Public Employee Retirement System</c:v>
                </c:pt>
                <c:pt idx="16">
                  <c:v>Illinois Public Universities Retirement System</c:v>
                </c:pt>
                <c:pt idx="17">
                  <c:v>West Virginia Consolidated Public Retirement Board (PERS)</c:v>
                </c:pt>
                <c:pt idx="18">
                  <c:v>Oklahoma Public Employees Retirement System</c:v>
                </c:pt>
                <c:pt idx="19">
                  <c:v>Michigan Public School Employees Retirement System</c:v>
                </c:pt>
                <c:pt idx="20">
                  <c:v>New York State Teachers Retirement System</c:v>
                </c:pt>
                <c:pt idx="21">
                  <c:v>California State Teachers Retirement System</c:v>
                </c:pt>
                <c:pt idx="22">
                  <c:v>Michigan State Employees Retirement System</c:v>
                </c:pt>
                <c:pt idx="23">
                  <c:v>Florida Retirement System</c:v>
                </c:pt>
                <c:pt idx="24">
                  <c:v>New Jersey Division of Pension and Benefits</c:v>
                </c:pt>
                <c:pt idx="25">
                  <c:v>Hawaii Employees Retirement System</c:v>
                </c:pt>
                <c:pt idx="26">
                  <c:v>Arizona State Retirement System</c:v>
                </c:pt>
                <c:pt idx="27">
                  <c:v>Mississippi Public Employees Retirement System</c:v>
                </c:pt>
                <c:pt idx="28">
                  <c:v>Nebraska Retirement Systems</c:v>
                </c:pt>
                <c:pt idx="29">
                  <c:v>New Hampshire Retirement System</c:v>
                </c:pt>
                <c:pt idx="30">
                  <c:v>New Mexico Educational Retirement Board</c:v>
                </c:pt>
                <c:pt idx="31">
                  <c:v>West Virginia Consolidated Public Retirement Board (TRS)</c:v>
                </c:pt>
                <c:pt idx="32">
                  <c:v>Nevada Public Employees Retirement System</c:v>
                </c:pt>
                <c:pt idx="33">
                  <c:v>Texas Employees Retirement System</c:v>
                </c:pt>
                <c:pt idx="34">
                  <c:v>Virginia Retirement Systems</c:v>
                </c:pt>
                <c:pt idx="35">
                  <c:v>Alaska Teachers Retirement System</c:v>
                </c:pt>
                <c:pt idx="36">
                  <c:v>Illinois Teachers Retirement System</c:v>
                </c:pt>
                <c:pt idx="37">
                  <c:v>Teacher Retirement System of Texas</c:v>
                </c:pt>
                <c:pt idx="38">
                  <c:v>Pennsylvania Public School Employees Retirement System</c:v>
                </c:pt>
                <c:pt idx="39">
                  <c:v>Alaska Public Employees Retirement System</c:v>
                </c:pt>
                <c:pt idx="40">
                  <c:v>Georgia Employees Retirement System</c:v>
                </c:pt>
                <c:pt idx="41">
                  <c:v>New York State and Local Retirement Systems</c:v>
                </c:pt>
                <c:pt idx="42">
                  <c:v>Georgia Teachers Retirement System</c:v>
                </c:pt>
                <c:pt idx="43">
                  <c:v>California Public Employees Retirement System</c:v>
                </c:pt>
                <c:pt idx="44">
                  <c:v>Kentucky Teachers Retirement System</c:v>
                </c:pt>
                <c:pt idx="45">
                  <c:v>Missouri Public Schools Retirement System</c:v>
                </c:pt>
                <c:pt idx="46">
                  <c:v>Connecticut Teachers Retirement Board</c:v>
                </c:pt>
                <c:pt idx="47">
                  <c:v>North Dakota Public Employees Retirement System (PERS &amp; Highway)</c:v>
                </c:pt>
                <c:pt idx="48">
                  <c:v>Rhode Island Employees Retirement System</c:v>
                </c:pt>
                <c:pt idx="49">
                  <c:v>Montana Public Employees Retirement Board</c:v>
                </c:pt>
                <c:pt idx="50">
                  <c:v>Montana Teachers Retirement System</c:v>
                </c:pt>
                <c:pt idx="51">
                  <c:v>Connecticut State Employees Retirement System</c:v>
                </c:pt>
                <c:pt idx="52">
                  <c:v>North Carolina Retirement Systems</c:v>
                </c:pt>
                <c:pt idx="53">
                  <c:v>Maine Public Employees Retirement System</c:v>
                </c:pt>
                <c:pt idx="54">
                  <c:v>Vermont State Employees Retirement System</c:v>
                </c:pt>
                <c:pt idx="55">
                  <c:v>Tennessee Consolidated Retirement System</c:v>
                </c:pt>
                <c:pt idx="56">
                  <c:v>Colorado Public Employees Retirement Association</c:v>
                </c:pt>
                <c:pt idx="57">
                  <c:v>North Dakota Teachers Fund for Retirement</c:v>
                </c:pt>
                <c:pt idx="58">
                  <c:v>Utah Retirement Systems</c:v>
                </c:pt>
                <c:pt idx="59">
                  <c:v>Kentucky Retirement Systems</c:v>
                </c:pt>
                <c:pt idx="60">
                  <c:v>Vermont Teachers Retirement System</c:v>
                </c:pt>
                <c:pt idx="61">
                  <c:v>Illinois State Employees Retirement System</c:v>
                </c:pt>
                <c:pt idx="62">
                  <c:v>Wisconsin Retirement System (Core)</c:v>
                </c:pt>
                <c:pt idx="63">
                  <c:v>Ohio Public Employees Retirement System</c:v>
                </c:pt>
                <c:pt idx="64">
                  <c:v>Pennsylvania State Employees Retirement System</c:v>
                </c:pt>
                <c:pt idx="65">
                  <c:v>New Mexico Public Employees Retirement Association</c:v>
                </c:pt>
                <c:pt idx="66">
                  <c:v>Maryland State Retirement and Pension System</c:v>
                </c:pt>
                <c:pt idx="67">
                  <c:v>Retirement Systems of Alabama (Teachers)</c:v>
                </c:pt>
                <c:pt idx="68">
                  <c:v>Retirement Systems of Alabama (Employees)</c:v>
                </c:pt>
                <c:pt idx="69">
                  <c:v>Arizona Public Safety Personnel Retirement System</c:v>
                </c:pt>
                <c:pt idx="70">
                  <c:v>Indiana Public Retirement System</c:v>
                </c:pt>
                <c:pt idx="71">
                  <c:v>South Carolina Retirement Systems</c:v>
                </c:pt>
                <c:pt idx="72">
                  <c:v>Wyoming Retirement System</c:v>
                </c:pt>
              </c:strCache>
            </c:strRef>
          </c:cat>
          <c:val>
            <c:numRef>
              <c:f>'Distribution of 10Yr Perf'!$B$2:$B$74</c:f>
            </c:numRef>
          </c:val>
        </c:ser>
        <c:ser>
          <c:idx val="1"/>
          <c:order val="1"/>
          <c:invertIfNegative val="0"/>
          <c:cat>
            <c:strRef>
              <c:f>'Distribution of 10Yr Perf'!$A$2:$A$74</c:f>
              <c:strCache>
                <c:ptCount val="73"/>
                <c:pt idx="0">
                  <c:v>Oklahoma Teachers Retirement System</c:v>
                </c:pt>
                <c:pt idx="1">
                  <c:v>South Dakota Retirement System</c:v>
                </c:pt>
                <c:pt idx="2">
                  <c:v>Missouri State Employees Retirement System</c:v>
                </c:pt>
                <c:pt idx="3">
                  <c:v>Delaware Public Employees Retirement System</c:v>
                </c:pt>
                <c:pt idx="4">
                  <c:v>Minnesota (MSRS, TRA, and PERA)</c:v>
                </c:pt>
                <c:pt idx="5">
                  <c:v>Washington Department of Retirement Systems</c:v>
                </c:pt>
                <c:pt idx="6">
                  <c:v>Louisiana State Employees Retirement System</c:v>
                </c:pt>
                <c:pt idx="7">
                  <c:v>Oregon Employees Retirement System</c:v>
                </c:pt>
                <c:pt idx="8">
                  <c:v>Kansas Public Employees Retirement System</c:v>
                </c:pt>
                <c:pt idx="9">
                  <c:v>Louisiana Teachers Retirement System</c:v>
                </c:pt>
                <c:pt idx="10">
                  <c:v>Arkansas Teachers Retirement System</c:v>
                </c:pt>
                <c:pt idx="11">
                  <c:v>Ohio State Teachers Retirement System</c:v>
                </c:pt>
                <c:pt idx="12">
                  <c:v>Iowa Public Employees Retirement System</c:v>
                </c:pt>
                <c:pt idx="13">
                  <c:v>Arkansas Public Employees Retirement System</c:v>
                </c:pt>
                <c:pt idx="14">
                  <c:v>Massachusetts State Employees Retirement System &amp; Teacher Retirement Board</c:v>
                </c:pt>
                <c:pt idx="15">
                  <c:v>Idaho Public Employee Retirement System</c:v>
                </c:pt>
                <c:pt idx="16">
                  <c:v>Illinois Public Universities Retirement System</c:v>
                </c:pt>
                <c:pt idx="17">
                  <c:v>West Virginia Consolidated Public Retirement Board (PERS)</c:v>
                </c:pt>
                <c:pt idx="18">
                  <c:v>Oklahoma Public Employees Retirement System</c:v>
                </c:pt>
                <c:pt idx="19">
                  <c:v>Michigan Public School Employees Retirement System</c:v>
                </c:pt>
                <c:pt idx="20">
                  <c:v>New York State Teachers Retirement System</c:v>
                </c:pt>
                <c:pt idx="21">
                  <c:v>California State Teachers Retirement System</c:v>
                </c:pt>
                <c:pt idx="22">
                  <c:v>Michigan State Employees Retirement System</c:v>
                </c:pt>
                <c:pt idx="23">
                  <c:v>Florida Retirement System</c:v>
                </c:pt>
                <c:pt idx="24">
                  <c:v>New Jersey Division of Pension and Benefits</c:v>
                </c:pt>
                <c:pt idx="25">
                  <c:v>Hawaii Employees Retirement System</c:v>
                </c:pt>
                <c:pt idx="26">
                  <c:v>Arizona State Retirement System</c:v>
                </c:pt>
                <c:pt idx="27">
                  <c:v>Mississippi Public Employees Retirement System</c:v>
                </c:pt>
                <c:pt idx="28">
                  <c:v>Nebraska Retirement Systems</c:v>
                </c:pt>
                <c:pt idx="29">
                  <c:v>New Hampshire Retirement System</c:v>
                </c:pt>
                <c:pt idx="30">
                  <c:v>New Mexico Educational Retirement Board</c:v>
                </c:pt>
                <c:pt idx="31">
                  <c:v>West Virginia Consolidated Public Retirement Board (TRS)</c:v>
                </c:pt>
                <c:pt idx="32">
                  <c:v>Nevada Public Employees Retirement System</c:v>
                </c:pt>
                <c:pt idx="33">
                  <c:v>Texas Employees Retirement System</c:v>
                </c:pt>
                <c:pt idx="34">
                  <c:v>Virginia Retirement Systems</c:v>
                </c:pt>
                <c:pt idx="35">
                  <c:v>Alaska Teachers Retirement System</c:v>
                </c:pt>
                <c:pt idx="36">
                  <c:v>Illinois Teachers Retirement System</c:v>
                </c:pt>
                <c:pt idx="37">
                  <c:v>Teacher Retirement System of Texas</c:v>
                </c:pt>
                <c:pt idx="38">
                  <c:v>Pennsylvania Public School Employees Retirement System</c:v>
                </c:pt>
                <c:pt idx="39">
                  <c:v>Alaska Public Employees Retirement System</c:v>
                </c:pt>
                <c:pt idx="40">
                  <c:v>Georgia Employees Retirement System</c:v>
                </c:pt>
                <c:pt idx="41">
                  <c:v>New York State and Local Retirement Systems</c:v>
                </c:pt>
                <c:pt idx="42">
                  <c:v>Georgia Teachers Retirement System</c:v>
                </c:pt>
                <c:pt idx="43">
                  <c:v>California Public Employees Retirement System</c:v>
                </c:pt>
                <c:pt idx="44">
                  <c:v>Kentucky Teachers Retirement System</c:v>
                </c:pt>
                <c:pt idx="45">
                  <c:v>Missouri Public Schools Retirement System</c:v>
                </c:pt>
                <c:pt idx="46">
                  <c:v>Connecticut Teachers Retirement Board</c:v>
                </c:pt>
                <c:pt idx="47">
                  <c:v>North Dakota Public Employees Retirement System (PERS &amp; Highway)</c:v>
                </c:pt>
                <c:pt idx="48">
                  <c:v>Rhode Island Employees Retirement System</c:v>
                </c:pt>
                <c:pt idx="49">
                  <c:v>Montana Public Employees Retirement Board</c:v>
                </c:pt>
                <c:pt idx="50">
                  <c:v>Montana Teachers Retirement System</c:v>
                </c:pt>
                <c:pt idx="51">
                  <c:v>Connecticut State Employees Retirement System</c:v>
                </c:pt>
                <c:pt idx="52">
                  <c:v>North Carolina Retirement Systems</c:v>
                </c:pt>
                <c:pt idx="53">
                  <c:v>Maine Public Employees Retirement System</c:v>
                </c:pt>
                <c:pt idx="54">
                  <c:v>Vermont State Employees Retirement System</c:v>
                </c:pt>
                <c:pt idx="55">
                  <c:v>Tennessee Consolidated Retirement System</c:v>
                </c:pt>
                <c:pt idx="56">
                  <c:v>Colorado Public Employees Retirement Association</c:v>
                </c:pt>
                <c:pt idx="57">
                  <c:v>North Dakota Teachers Fund for Retirement</c:v>
                </c:pt>
                <c:pt idx="58">
                  <c:v>Utah Retirement Systems</c:v>
                </c:pt>
                <c:pt idx="59">
                  <c:v>Kentucky Retirement Systems</c:v>
                </c:pt>
                <c:pt idx="60">
                  <c:v>Vermont Teachers Retirement System</c:v>
                </c:pt>
                <c:pt idx="61">
                  <c:v>Illinois State Employees Retirement System</c:v>
                </c:pt>
                <c:pt idx="62">
                  <c:v>Wisconsin Retirement System (Core)</c:v>
                </c:pt>
                <c:pt idx="63">
                  <c:v>Ohio Public Employees Retirement System</c:v>
                </c:pt>
                <c:pt idx="64">
                  <c:v>Pennsylvania State Employees Retirement System</c:v>
                </c:pt>
                <c:pt idx="65">
                  <c:v>New Mexico Public Employees Retirement Association</c:v>
                </c:pt>
                <c:pt idx="66">
                  <c:v>Maryland State Retirement and Pension System</c:v>
                </c:pt>
                <c:pt idx="67">
                  <c:v>Retirement Systems of Alabama (Teachers)</c:v>
                </c:pt>
                <c:pt idx="68">
                  <c:v>Retirement Systems of Alabama (Employees)</c:v>
                </c:pt>
                <c:pt idx="69">
                  <c:v>Arizona Public Safety Personnel Retirement System</c:v>
                </c:pt>
                <c:pt idx="70">
                  <c:v>Indiana Public Retirement System</c:v>
                </c:pt>
                <c:pt idx="71">
                  <c:v>South Carolina Retirement Systems</c:v>
                </c:pt>
                <c:pt idx="72">
                  <c:v>Wyoming Retirement System</c:v>
                </c:pt>
              </c:strCache>
            </c:strRef>
          </c:cat>
          <c:val>
            <c:numRef>
              <c:f>'Distribution of 10Yr Perf'!$C$2:$C$74</c:f>
            </c:numRef>
          </c:val>
        </c:ser>
        <c:ser>
          <c:idx val="2"/>
          <c:order val="2"/>
          <c:invertIfNegative val="0"/>
          <c:cat>
            <c:strRef>
              <c:f>'Distribution of 10Yr Perf'!$A$2:$A$74</c:f>
              <c:strCache>
                <c:ptCount val="73"/>
                <c:pt idx="0">
                  <c:v>Oklahoma Teachers Retirement System</c:v>
                </c:pt>
                <c:pt idx="1">
                  <c:v>South Dakota Retirement System</c:v>
                </c:pt>
                <c:pt idx="2">
                  <c:v>Missouri State Employees Retirement System</c:v>
                </c:pt>
                <c:pt idx="3">
                  <c:v>Delaware Public Employees Retirement System</c:v>
                </c:pt>
                <c:pt idx="4">
                  <c:v>Minnesota (MSRS, TRA, and PERA)</c:v>
                </c:pt>
                <c:pt idx="5">
                  <c:v>Washington Department of Retirement Systems</c:v>
                </c:pt>
                <c:pt idx="6">
                  <c:v>Louisiana State Employees Retirement System</c:v>
                </c:pt>
                <c:pt idx="7">
                  <c:v>Oregon Employees Retirement System</c:v>
                </c:pt>
                <c:pt idx="8">
                  <c:v>Kansas Public Employees Retirement System</c:v>
                </c:pt>
                <c:pt idx="9">
                  <c:v>Louisiana Teachers Retirement System</c:v>
                </c:pt>
                <c:pt idx="10">
                  <c:v>Arkansas Teachers Retirement System</c:v>
                </c:pt>
                <c:pt idx="11">
                  <c:v>Ohio State Teachers Retirement System</c:v>
                </c:pt>
                <c:pt idx="12">
                  <c:v>Iowa Public Employees Retirement System</c:v>
                </c:pt>
                <c:pt idx="13">
                  <c:v>Arkansas Public Employees Retirement System</c:v>
                </c:pt>
                <c:pt idx="14">
                  <c:v>Massachusetts State Employees Retirement System &amp; Teacher Retirement Board</c:v>
                </c:pt>
                <c:pt idx="15">
                  <c:v>Idaho Public Employee Retirement System</c:v>
                </c:pt>
                <c:pt idx="16">
                  <c:v>Illinois Public Universities Retirement System</c:v>
                </c:pt>
                <c:pt idx="17">
                  <c:v>West Virginia Consolidated Public Retirement Board (PERS)</c:v>
                </c:pt>
                <c:pt idx="18">
                  <c:v>Oklahoma Public Employees Retirement System</c:v>
                </c:pt>
                <c:pt idx="19">
                  <c:v>Michigan Public School Employees Retirement System</c:v>
                </c:pt>
                <c:pt idx="20">
                  <c:v>New York State Teachers Retirement System</c:v>
                </c:pt>
                <c:pt idx="21">
                  <c:v>California State Teachers Retirement System</c:v>
                </c:pt>
                <c:pt idx="22">
                  <c:v>Michigan State Employees Retirement System</c:v>
                </c:pt>
                <c:pt idx="23">
                  <c:v>Florida Retirement System</c:v>
                </c:pt>
                <c:pt idx="24">
                  <c:v>New Jersey Division of Pension and Benefits</c:v>
                </c:pt>
                <c:pt idx="25">
                  <c:v>Hawaii Employees Retirement System</c:v>
                </c:pt>
                <c:pt idx="26">
                  <c:v>Arizona State Retirement System</c:v>
                </c:pt>
                <c:pt idx="27">
                  <c:v>Mississippi Public Employees Retirement System</c:v>
                </c:pt>
                <c:pt idx="28">
                  <c:v>Nebraska Retirement Systems</c:v>
                </c:pt>
                <c:pt idx="29">
                  <c:v>New Hampshire Retirement System</c:v>
                </c:pt>
                <c:pt idx="30">
                  <c:v>New Mexico Educational Retirement Board</c:v>
                </c:pt>
                <c:pt idx="31">
                  <c:v>West Virginia Consolidated Public Retirement Board (TRS)</c:v>
                </c:pt>
                <c:pt idx="32">
                  <c:v>Nevada Public Employees Retirement System</c:v>
                </c:pt>
                <c:pt idx="33">
                  <c:v>Texas Employees Retirement System</c:v>
                </c:pt>
                <c:pt idx="34">
                  <c:v>Virginia Retirement Systems</c:v>
                </c:pt>
                <c:pt idx="35">
                  <c:v>Alaska Teachers Retirement System</c:v>
                </c:pt>
                <c:pt idx="36">
                  <c:v>Illinois Teachers Retirement System</c:v>
                </c:pt>
                <c:pt idx="37">
                  <c:v>Teacher Retirement System of Texas</c:v>
                </c:pt>
                <c:pt idx="38">
                  <c:v>Pennsylvania Public School Employees Retirement System</c:v>
                </c:pt>
                <c:pt idx="39">
                  <c:v>Alaska Public Employees Retirement System</c:v>
                </c:pt>
                <c:pt idx="40">
                  <c:v>Georgia Employees Retirement System</c:v>
                </c:pt>
                <c:pt idx="41">
                  <c:v>New York State and Local Retirement Systems</c:v>
                </c:pt>
                <c:pt idx="42">
                  <c:v>Georgia Teachers Retirement System</c:v>
                </c:pt>
                <c:pt idx="43">
                  <c:v>California Public Employees Retirement System</c:v>
                </c:pt>
                <c:pt idx="44">
                  <c:v>Kentucky Teachers Retirement System</c:v>
                </c:pt>
                <c:pt idx="45">
                  <c:v>Missouri Public Schools Retirement System</c:v>
                </c:pt>
                <c:pt idx="46">
                  <c:v>Connecticut Teachers Retirement Board</c:v>
                </c:pt>
                <c:pt idx="47">
                  <c:v>North Dakota Public Employees Retirement System (PERS &amp; Highway)</c:v>
                </c:pt>
                <c:pt idx="48">
                  <c:v>Rhode Island Employees Retirement System</c:v>
                </c:pt>
                <c:pt idx="49">
                  <c:v>Montana Public Employees Retirement Board</c:v>
                </c:pt>
                <c:pt idx="50">
                  <c:v>Montana Teachers Retirement System</c:v>
                </c:pt>
                <c:pt idx="51">
                  <c:v>Connecticut State Employees Retirement System</c:v>
                </c:pt>
                <c:pt idx="52">
                  <c:v>North Carolina Retirement Systems</c:v>
                </c:pt>
                <c:pt idx="53">
                  <c:v>Maine Public Employees Retirement System</c:v>
                </c:pt>
                <c:pt idx="54">
                  <c:v>Vermont State Employees Retirement System</c:v>
                </c:pt>
                <c:pt idx="55">
                  <c:v>Tennessee Consolidated Retirement System</c:v>
                </c:pt>
                <c:pt idx="56">
                  <c:v>Colorado Public Employees Retirement Association</c:v>
                </c:pt>
                <c:pt idx="57">
                  <c:v>North Dakota Teachers Fund for Retirement</c:v>
                </c:pt>
                <c:pt idx="58">
                  <c:v>Utah Retirement Systems</c:v>
                </c:pt>
                <c:pt idx="59">
                  <c:v>Kentucky Retirement Systems</c:v>
                </c:pt>
                <c:pt idx="60">
                  <c:v>Vermont Teachers Retirement System</c:v>
                </c:pt>
                <c:pt idx="61">
                  <c:v>Illinois State Employees Retirement System</c:v>
                </c:pt>
                <c:pt idx="62">
                  <c:v>Wisconsin Retirement System (Core)</c:v>
                </c:pt>
                <c:pt idx="63">
                  <c:v>Ohio Public Employees Retirement System</c:v>
                </c:pt>
                <c:pt idx="64">
                  <c:v>Pennsylvania State Employees Retirement System</c:v>
                </c:pt>
                <c:pt idx="65">
                  <c:v>New Mexico Public Employees Retirement Association</c:v>
                </c:pt>
                <c:pt idx="66">
                  <c:v>Maryland State Retirement and Pension System</c:v>
                </c:pt>
                <c:pt idx="67">
                  <c:v>Retirement Systems of Alabama (Teachers)</c:v>
                </c:pt>
                <c:pt idx="68">
                  <c:v>Retirement Systems of Alabama (Employees)</c:v>
                </c:pt>
                <c:pt idx="69">
                  <c:v>Arizona Public Safety Personnel Retirement System</c:v>
                </c:pt>
                <c:pt idx="70">
                  <c:v>Indiana Public Retirement System</c:v>
                </c:pt>
                <c:pt idx="71">
                  <c:v>South Carolina Retirement Systems</c:v>
                </c:pt>
                <c:pt idx="72">
                  <c:v>Wyoming Retirement System</c:v>
                </c:pt>
              </c:strCache>
            </c:strRef>
          </c:cat>
          <c:val>
            <c:numRef>
              <c:f>'Distribution of 10Yr Perf'!$D$2:$D$74</c:f>
            </c:numRef>
          </c:val>
        </c:ser>
        <c:ser>
          <c:idx val="3"/>
          <c:order val="3"/>
          <c:invertIfNegative val="0"/>
          <c:cat>
            <c:strRef>
              <c:f>'Distribution of 10Yr Perf'!$A$2:$A$74</c:f>
              <c:strCache>
                <c:ptCount val="73"/>
                <c:pt idx="0">
                  <c:v>Oklahoma Teachers Retirement System</c:v>
                </c:pt>
                <c:pt idx="1">
                  <c:v>South Dakota Retirement System</c:v>
                </c:pt>
                <c:pt idx="2">
                  <c:v>Missouri State Employees Retirement System</c:v>
                </c:pt>
                <c:pt idx="3">
                  <c:v>Delaware Public Employees Retirement System</c:v>
                </c:pt>
                <c:pt idx="4">
                  <c:v>Minnesota (MSRS, TRA, and PERA)</c:v>
                </c:pt>
                <c:pt idx="5">
                  <c:v>Washington Department of Retirement Systems</c:v>
                </c:pt>
                <c:pt idx="6">
                  <c:v>Louisiana State Employees Retirement System</c:v>
                </c:pt>
                <c:pt idx="7">
                  <c:v>Oregon Employees Retirement System</c:v>
                </c:pt>
                <c:pt idx="8">
                  <c:v>Kansas Public Employees Retirement System</c:v>
                </c:pt>
                <c:pt idx="9">
                  <c:v>Louisiana Teachers Retirement System</c:v>
                </c:pt>
                <c:pt idx="10">
                  <c:v>Arkansas Teachers Retirement System</c:v>
                </c:pt>
                <c:pt idx="11">
                  <c:v>Ohio State Teachers Retirement System</c:v>
                </c:pt>
                <c:pt idx="12">
                  <c:v>Iowa Public Employees Retirement System</c:v>
                </c:pt>
                <c:pt idx="13">
                  <c:v>Arkansas Public Employees Retirement System</c:v>
                </c:pt>
                <c:pt idx="14">
                  <c:v>Massachusetts State Employees Retirement System &amp; Teacher Retirement Board</c:v>
                </c:pt>
                <c:pt idx="15">
                  <c:v>Idaho Public Employee Retirement System</c:v>
                </c:pt>
                <c:pt idx="16">
                  <c:v>Illinois Public Universities Retirement System</c:v>
                </c:pt>
                <c:pt idx="17">
                  <c:v>West Virginia Consolidated Public Retirement Board (PERS)</c:v>
                </c:pt>
                <c:pt idx="18">
                  <c:v>Oklahoma Public Employees Retirement System</c:v>
                </c:pt>
                <c:pt idx="19">
                  <c:v>Michigan Public School Employees Retirement System</c:v>
                </c:pt>
                <c:pt idx="20">
                  <c:v>New York State Teachers Retirement System</c:v>
                </c:pt>
                <c:pt idx="21">
                  <c:v>California State Teachers Retirement System</c:v>
                </c:pt>
                <c:pt idx="22">
                  <c:v>Michigan State Employees Retirement System</c:v>
                </c:pt>
                <c:pt idx="23">
                  <c:v>Florida Retirement System</c:v>
                </c:pt>
                <c:pt idx="24">
                  <c:v>New Jersey Division of Pension and Benefits</c:v>
                </c:pt>
                <c:pt idx="25">
                  <c:v>Hawaii Employees Retirement System</c:v>
                </c:pt>
                <c:pt idx="26">
                  <c:v>Arizona State Retirement System</c:v>
                </c:pt>
                <c:pt idx="27">
                  <c:v>Mississippi Public Employees Retirement System</c:v>
                </c:pt>
                <c:pt idx="28">
                  <c:v>Nebraska Retirement Systems</c:v>
                </c:pt>
                <c:pt idx="29">
                  <c:v>New Hampshire Retirement System</c:v>
                </c:pt>
                <c:pt idx="30">
                  <c:v>New Mexico Educational Retirement Board</c:v>
                </c:pt>
                <c:pt idx="31">
                  <c:v>West Virginia Consolidated Public Retirement Board (TRS)</c:v>
                </c:pt>
                <c:pt idx="32">
                  <c:v>Nevada Public Employees Retirement System</c:v>
                </c:pt>
                <c:pt idx="33">
                  <c:v>Texas Employees Retirement System</c:v>
                </c:pt>
                <c:pt idx="34">
                  <c:v>Virginia Retirement Systems</c:v>
                </c:pt>
                <c:pt idx="35">
                  <c:v>Alaska Teachers Retirement System</c:v>
                </c:pt>
                <c:pt idx="36">
                  <c:v>Illinois Teachers Retirement System</c:v>
                </c:pt>
                <c:pt idx="37">
                  <c:v>Teacher Retirement System of Texas</c:v>
                </c:pt>
                <c:pt idx="38">
                  <c:v>Pennsylvania Public School Employees Retirement System</c:v>
                </c:pt>
                <c:pt idx="39">
                  <c:v>Alaska Public Employees Retirement System</c:v>
                </c:pt>
                <c:pt idx="40">
                  <c:v>Georgia Employees Retirement System</c:v>
                </c:pt>
                <c:pt idx="41">
                  <c:v>New York State and Local Retirement Systems</c:v>
                </c:pt>
                <c:pt idx="42">
                  <c:v>Georgia Teachers Retirement System</c:v>
                </c:pt>
                <c:pt idx="43">
                  <c:v>California Public Employees Retirement System</c:v>
                </c:pt>
                <c:pt idx="44">
                  <c:v>Kentucky Teachers Retirement System</c:v>
                </c:pt>
                <c:pt idx="45">
                  <c:v>Missouri Public Schools Retirement System</c:v>
                </c:pt>
                <c:pt idx="46">
                  <c:v>Connecticut Teachers Retirement Board</c:v>
                </c:pt>
                <c:pt idx="47">
                  <c:v>North Dakota Public Employees Retirement System (PERS &amp; Highway)</c:v>
                </c:pt>
                <c:pt idx="48">
                  <c:v>Rhode Island Employees Retirement System</c:v>
                </c:pt>
                <c:pt idx="49">
                  <c:v>Montana Public Employees Retirement Board</c:v>
                </c:pt>
                <c:pt idx="50">
                  <c:v>Montana Teachers Retirement System</c:v>
                </c:pt>
                <c:pt idx="51">
                  <c:v>Connecticut State Employees Retirement System</c:v>
                </c:pt>
                <c:pt idx="52">
                  <c:v>North Carolina Retirement Systems</c:v>
                </c:pt>
                <c:pt idx="53">
                  <c:v>Maine Public Employees Retirement System</c:v>
                </c:pt>
                <c:pt idx="54">
                  <c:v>Vermont State Employees Retirement System</c:v>
                </c:pt>
                <c:pt idx="55">
                  <c:v>Tennessee Consolidated Retirement System</c:v>
                </c:pt>
                <c:pt idx="56">
                  <c:v>Colorado Public Employees Retirement Association</c:v>
                </c:pt>
                <c:pt idx="57">
                  <c:v>North Dakota Teachers Fund for Retirement</c:v>
                </c:pt>
                <c:pt idx="58">
                  <c:v>Utah Retirement Systems</c:v>
                </c:pt>
                <c:pt idx="59">
                  <c:v>Kentucky Retirement Systems</c:v>
                </c:pt>
                <c:pt idx="60">
                  <c:v>Vermont Teachers Retirement System</c:v>
                </c:pt>
                <c:pt idx="61">
                  <c:v>Illinois State Employees Retirement System</c:v>
                </c:pt>
                <c:pt idx="62">
                  <c:v>Wisconsin Retirement System (Core)</c:v>
                </c:pt>
                <c:pt idx="63">
                  <c:v>Ohio Public Employees Retirement System</c:v>
                </c:pt>
                <c:pt idx="64">
                  <c:v>Pennsylvania State Employees Retirement System</c:v>
                </c:pt>
                <c:pt idx="65">
                  <c:v>New Mexico Public Employees Retirement Association</c:v>
                </c:pt>
                <c:pt idx="66">
                  <c:v>Maryland State Retirement and Pension System</c:v>
                </c:pt>
                <c:pt idx="67">
                  <c:v>Retirement Systems of Alabama (Teachers)</c:v>
                </c:pt>
                <c:pt idx="68">
                  <c:v>Retirement Systems of Alabama (Employees)</c:v>
                </c:pt>
                <c:pt idx="69">
                  <c:v>Arizona Public Safety Personnel Retirement System</c:v>
                </c:pt>
                <c:pt idx="70">
                  <c:v>Indiana Public Retirement System</c:v>
                </c:pt>
                <c:pt idx="71">
                  <c:v>South Carolina Retirement Systems</c:v>
                </c:pt>
                <c:pt idx="72">
                  <c:v>Wyoming Retirement System</c:v>
                </c:pt>
              </c:strCache>
            </c:strRef>
          </c:cat>
          <c:val>
            <c:numRef>
              <c:f>'Distribution of 10Yr Perf'!$E$2:$E$74</c:f>
              <c:numCache>
                <c:formatCode>0.00%</c:formatCode>
                <c:ptCount val="73"/>
                <c:pt idx="0">
                  <c:v>0.09</c:v>
                </c:pt>
                <c:pt idx="1">
                  <c:v>0.09</c:v>
                </c:pt>
                <c:pt idx="2">
                  <c:v>8.5999999999999993E-2</c:v>
                </c:pt>
                <c:pt idx="3">
                  <c:v>8.5000000000000006E-2</c:v>
                </c:pt>
                <c:pt idx="4">
                  <c:v>8.4000000000000005E-2</c:v>
                </c:pt>
                <c:pt idx="5">
                  <c:v>8.3500000000000005E-2</c:v>
                </c:pt>
                <c:pt idx="6">
                  <c:v>8.3000000000000004E-2</c:v>
                </c:pt>
                <c:pt idx="7">
                  <c:v>8.2900000000000001E-2</c:v>
                </c:pt>
                <c:pt idx="8">
                  <c:v>8.2000000000000003E-2</c:v>
                </c:pt>
                <c:pt idx="9">
                  <c:v>8.1574531914607284E-2</c:v>
                </c:pt>
                <c:pt idx="10">
                  <c:v>8.0199999999999994E-2</c:v>
                </c:pt>
                <c:pt idx="11">
                  <c:v>0.08</c:v>
                </c:pt>
                <c:pt idx="12">
                  <c:v>7.9299999999999995E-2</c:v>
                </c:pt>
                <c:pt idx="13">
                  <c:v>7.9200000000000007E-2</c:v>
                </c:pt>
                <c:pt idx="14">
                  <c:v>7.9200000000000007E-2</c:v>
                </c:pt>
                <c:pt idx="15">
                  <c:v>7.8E-2</c:v>
                </c:pt>
                <c:pt idx="16">
                  <c:v>7.8E-2</c:v>
                </c:pt>
                <c:pt idx="17">
                  <c:v>7.8E-2</c:v>
                </c:pt>
                <c:pt idx="18">
                  <c:v>7.7100000000000002E-2</c:v>
                </c:pt>
                <c:pt idx="19">
                  <c:v>7.6999999999999999E-2</c:v>
                </c:pt>
                <c:pt idx="20">
                  <c:v>7.6999999999999999E-2</c:v>
                </c:pt>
                <c:pt idx="21">
                  <c:v>7.6499999999999999E-2</c:v>
                </c:pt>
                <c:pt idx="22">
                  <c:v>7.5999999999999998E-2</c:v>
                </c:pt>
                <c:pt idx="23">
                  <c:v>7.5200000000000003E-2</c:v>
                </c:pt>
                <c:pt idx="24">
                  <c:v>7.51E-2</c:v>
                </c:pt>
                <c:pt idx="25">
                  <c:v>7.5011448709742856E-2</c:v>
                </c:pt>
                <c:pt idx="26">
                  <c:v>7.4999999999999997E-2</c:v>
                </c:pt>
                <c:pt idx="27">
                  <c:v>7.4999999999999997E-2</c:v>
                </c:pt>
                <c:pt idx="28">
                  <c:v>7.4999999999999997E-2</c:v>
                </c:pt>
                <c:pt idx="29">
                  <c:v>7.4999999999999997E-2</c:v>
                </c:pt>
                <c:pt idx="30">
                  <c:v>7.4999999999999997E-2</c:v>
                </c:pt>
                <c:pt idx="31">
                  <c:v>7.4999999999999997E-2</c:v>
                </c:pt>
                <c:pt idx="32">
                  <c:v>7.3999999999999996E-2</c:v>
                </c:pt>
                <c:pt idx="33">
                  <c:v>7.3999999999999996E-2</c:v>
                </c:pt>
                <c:pt idx="34">
                  <c:v>7.3800000000000004E-2</c:v>
                </c:pt>
                <c:pt idx="35">
                  <c:v>7.3099999999999998E-2</c:v>
                </c:pt>
                <c:pt idx="36">
                  <c:v>7.2999999999999995E-2</c:v>
                </c:pt>
                <c:pt idx="37">
                  <c:v>7.2999999999999995E-2</c:v>
                </c:pt>
                <c:pt idx="38">
                  <c:v>7.2800000000000004E-2</c:v>
                </c:pt>
                <c:pt idx="39">
                  <c:v>7.2700000000000001E-2</c:v>
                </c:pt>
                <c:pt idx="40">
                  <c:v>7.2599999999999998E-2</c:v>
                </c:pt>
                <c:pt idx="41">
                  <c:v>7.2599999999999998E-2</c:v>
                </c:pt>
                <c:pt idx="42">
                  <c:v>7.2400000000000006E-2</c:v>
                </c:pt>
                <c:pt idx="43">
                  <c:v>7.1999999999999995E-2</c:v>
                </c:pt>
                <c:pt idx="44">
                  <c:v>7.1999999999999995E-2</c:v>
                </c:pt>
                <c:pt idx="45">
                  <c:v>7.0999999999999994E-2</c:v>
                </c:pt>
                <c:pt idx="46">
                  <c:v>7.0699999999999999E-2</c:v>
                </c:pt>
                <c:pt idx="47">
                  <c:v>7.0099999999999996E-2</c:v>
                </c:pt>
                <c:pt idx="48">
                  <c:v>7.0000000000000007E-2</c:v>
                </c:pt>
                <c:pt idx="49">
                  <c:v>6.9500000000000006E-2</c:v>
                </c:pt>
                <c:pt idx="50">
                  <c:v>6.9500000000000006E-2</c:v>
                </c:pt>
                <c:pt idx="51">
                  <c:v>6.9400000000000003E-2</c:v>
                </c:pt>
                <c:pt idx="52">
                  <c:v>6.93E-2</c:v>
                </c:pt>
                <c:pt idx="53">
                  <c:v>6.9000000000000006E-2</c:v>
                </c:pt>
                <c:pt idx="54">
                  <c:v>6.8900000000000003E-2</c:v>
                </c:pt>
                <c:pt idx="55">
                  <c:v>6.8500000000000005E-2</c:v>
                </c:pt>
                <c:pt idx="56">
                  <c:v>6.8400000000000002E-2</c:v>
                </c:pt>
                <c:pt idx="57">
                  <c:v>6.8400000000000002E-2</c:v>
                </c:pt>
                <c:pt idx="58">
                  <c:v>6.7900000000000002E-2</c:v>
                </c:pt>
                <c:pt idx="59">
                  <c:v>6.7799999999999999E-2</c:v>
                </c:pt>
                <c:pt idx="60">
                  <c:v>6.7599999999999993E-2</c:v>
                </c:pt>
                <c:pt idx="61">
                  <c:v>6.7000000000000004E-2</c:v>
                </c:pt>
                <c:pt idx="62">
                  <c:v>6.7000000000000004E-2</c:v>
                </c:pt>
                <c:pt idx="63">
                  <c:v>6.6500000000000004E-2</c:v>
                </c:pt>
                <c:pt idx="64">
                  <c:v>6.6000000000000003E-2</c:v>
                </c:pt>
                <c:pt idx="65">
                  <c:v>6.5299999999999997E-2</c:v>
                </c:pt>
                <c:pt idx="66">
                  <c:v>6.4600000000000005E-2</c:v>
                </c:pt>
                <c:pt idx="67">
                  <c:v>6.4299999999999996E-2</c:v>
                </c:pt>
                <c:pt idx="68">
                  <c:v>6.1499999999999999E-2</c:v>
                </c:pt>
                <c:pt idx="69">
                  <c:v>5.7700000000000001E-2</c:v>
                </c:pt>
                <c:pt idx="70">
                  <c:v>5.6800000000000003E-2</c:v>
                </c:pt>
                <c:pt idx="71">
                  <c:v>5.6000000000000001E-2</c:v>
                </c:pt>
                <c:pt idx="72">
                  <c:v>5.2999999999999999E-2</c:v>
                </c:pt>
              </c:numCache>
            </c:numRef>
          </c:val>
        </c:ser>
        <c:dLbls>
          <c:showLegendKey val="0"/>
          <c:showVal val="0"/>
          <c:showCatName val="0"/>
          <c:showSerName val="0"/>
          <c:showPercent val="0"/>
          <c:showBubbleSize val="0"/>
        </c:dLbls>
        <c:gapWidth val="150"/>
        <c:axId val="210592128"/>
        <c:axId val="210593664"/>
      </c:barChart>
      <c:catAx>
        <c:axId val="210592128"/>
        <c:scaling>
          <c:orientation val="maxMin"/>
        </c:scaling>
        <c:delete val="0"/>
        <c:axPos val="l"/>
        <c:majorTickMark val="out"/>
        <c:minorTickMark val="none"/>
        <c:tickLblPos val="nextTo"/>
        <c:crossAx val="210593664"/>
        <c:crosses val="autoZero"/>
        <c:auto val="1"/>
        <c:lblAlgn val="ctr"/>
        <c:lblOffset val="100"/>
        <c:noMultiLvlLbl val="0"/>
      </c:catAx>
      <c:valAx>
        <c:axId val="210593664"/>
        <c:scaling>
          <c:orientation val="minMax"/>
        </c:scaling>
        <c:delete val="0"/>
        <c:axPos val="t"/>
        <c:majorGridlines/>
        <c:numFmt formatCode="0.00%" sourceLinked="1"/>
        <c:majorTickMark val="out"/>
        <c:minorTickMark val="none"/>
        <c:tickLblPos val="nextTo"/>
        <c:crossAx val="21059212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0</xdr:colOff>
      <xdr:row>7</xdr:row>
      <xdr:rowOff>19049</xdr:rowOff>
    </xdr:from>
    <xdr:to>
      <xdr:col>17</xdr:col>
      <xdr:colOff>228600</xdr:colOff>
      <xdr:row>29</xdr:row>
      <xdr:rowOff>142874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0</xdr:row>
      <xdr:rowOff>180975</xdr:rowOff>
    </xdr:from>
    <xdr:to>
      <xdr:col>7</xdr:col>
      <xdr:colOff>400050</xdr:colOff>
      <xdr:row>17</xdr:row>
      <xdr:rowOff>142875</xdr:rowOff>
    </xdr:to>
    <xdr:pic>
      <xdr:nvPicPr>
        <xdr:cNvPr id="2" name="Picture 4" descr="image00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80975"/>
          <a:ext cx="4371975"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190499</xdr:rowOff>
    </xdr:from>
    <xdr:to>
      <xdr:col>11</xdr:col>
      <xdr:colOff>0</xdr:colOff>
      <xdr:row>24</xdr:row>
      <xdr:rowOff>161924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0.28364</cdr:x>
      <cdr:y>0.03828</cdr:y>
    </cdr:from>
    <cdr:to>
      <cdr:x>0.40031</cdr:x>
      <cdr:y>0.1112</cdr:y>
    </cdr:to>
    <cdr:sp macro="" textlink="">
      <cdr:nvSpPr>
        <cdr:cNvPr id="3" name="TextBox 1"/>
        <cdr:cNvSpPr txBox="1"/>
      </cdr:nvSpPr>
      <cdr:spPr>
        <a:xfrm xmlns:a="http://schemas.openxmlformats.org/drawingml/2006/main">
          <a:off x="1902007" y="152038"/>
          <a:ext cx="782342" cy="2896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1.63%</a:t>
          </a:r>
        </a:p>
      </cdr:txBody>
    </cdr:sp>
  </cdr:relSizeAnchor>
  <cdr:relSizeAnchor xmlns:cdr="http://schemas.openxmlformats.org/drawingml/2006/chartDrawing">
    <cdr:from>
      <cdr:x>0.72134</cdr:x>
      <cdr:y>0.56136</cdr:y>
    </cdr:from>
    <cdr:to>
      <cdr:x>0.83801</cdr:x>
      <cdr:y>0.63428</cdr:y>
    </cdr:to>
    <cdr:sp macro="" textlink="">
      <cdr:nvSpPr>
        <cdr:cNvPr id="4" name="TextBox 1"/>
        <cdr:cNvSpPr txBox="1"/>
      </cdr:nvSpPr>
      <cdr:spPr>
        <a:xfrm xmlns:a="http://schemas.openxmlformats.org/drawingml/2006/main">
          <a:off x="4836999" y="2229665"/>
          <a:ext cx="782343" cy="28963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t>0.43%</a:t>
          </a:r>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371474</xdr:colOff>
      <xdr:row>0</xdr:row>
      <xdr:rowOff>0</xdr:rowOff>
    </xdr:from>
    <xdr:to>
      <xdr:col>21</xdr:col>
      <xdr:colOff>171449</xdr:colOff>
      <xdr:row>68</xdr:row>
      <xdr:rowOff>128589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anta\AppData\Local\Microsoft\Windows\Temporary%20Internet%20Files\Content.Outlook\3ZUER4U7\Investment%202.0%20Graphics%20Update_05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 14 Alternative Allocation"/>
      <sheetName val="FY 14 Risk Asset Allocation"/>
      <sheetName val="FY14 Pie Chart Update"/>
      <sheetName val="Asset alloc"/>
      <sheetName val="Average Fees Paid"/>
      <sheetName val="Fees Comparison 2014"/>
      <sheetName val="Alternatives Allocation by Fees"/>
      <sheetName val="10 year returns-gross"/>
      <sheetName val="10 year returns-net"/>
      <sheetName val="Legend"/>
      <sheetName val="(1) 05-15"/>
      <sheetName val="(2) OK"/>
      <sheetName val="(3) MN"/>
      <sheetName val="(4) AZ"/>
      <sheetName val="(5) 1-yr AZ"/>
      <sheetName val="(6)AZ v TUCS"/>
      <sheetName val="Figure X Number of Funds"/>
      <sheetName val="2014 to 2006 Comparison"/>
      <sheetName val="Sheet1"/>
    </sheetNames>
    <sheetDataSet>
      <sheetData sheetId="0"/>
      <sheetData sheetId="1"/>
      <sheetData sheetId="2"/>
      <sheetData sheetId="3"/>
      <sheetData sheetId="4"/>
      <sheetData sheetId="5">
        <row r="63">
          <cell r="Z63" t="str">
            <v>Manager Fees</v>
          </cell>
          <cell r="AA63" t="str">
            <v>Netted/Performance Fees</v>
          </cell>
        </row>
        <row r="64">
          <cell r="Y64" t="str">
            <v>MOSERS</v>
          </cell>
          <cell r="Z64">
            <v>7.6E-3</v>
          </cell>
          <cell r="AA64">
            <v>8.6999999999999994E-3</v>
          </cell>
        </row>
        <row r="65">
          <cell r="Y65" t="str">
            <v>WDRS</v>
          </cell>
          <cell r="Z65">
            <v>4.0000000000000001E-3</v>
          </cell>
          <cell r="AA65">
            <v>2.9999999999999997E-4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tabSelected="1" workbookViewId="0">
      <selection activeCell="B13" sqref="B13:B14"/>
    </sheetView>
  </sheetViews>
  <sheetFormatPr defaultRowHeight="15"/>
  <cols>
    <col min="1" max="1" width="23" customWidth="1"/>
    <col min="2" max="2" width="100" customWidth="1"/>
  </cols>
  <sheetData>
    <row r="1" spans="1:15">
      <c r="A1" s="115" t="s">
        <v>140</v>
      </c>
    </row>
    <row r="2" spans="1:15" s="82" customFormat="1" ht="15" customHeight="1">
      <c r="A2" s="115"/>
    </row>
    <row r="3" spans="1:15" ht="30" customHeight="1">
      <c r="A3" s="119" t="s">
        <v>180</v>
      </c>
      <c r="B3" s="119"/>
      <c r="C3" s="119"/>
      <c r="D3" s="119"/>
      <c r="E3" s="119"/>
      <c r="F3" s="119"/>
      <c r="G3" s="119"/>
      <c r="H3" s="119"/>
      <c r="I3" s="119"/>
      <c r="J3" s="119"/>
      <c r="K3" s="119"/>
      <c r="L3" s="119"/>
      <c r="M3" s="119"/>
      <c r="N3" s="119"/>
      <c r="O3" s="119"/>
    </row>
    <row r="5" spans="1:15" ht="30" customHeight="1">
      <c r="A5" s="119" t="s">
        <v>181</v>
      </c>
      <c r="B5" s="119"/>
      <c r="C5" s="119"/>
      <c r="D5" s="119"/>
      <c r="E5" s="119"/>
      <c r="F5" s="119"/>
      <c r="G5" s="119"/>
      <c r="H5" s="119"/>
      <c r="I5" s="119"/>
      <c r="J5" s="119"/>
      <c r="K5" s="119"/>
      <c r="L5" s="119"/>
      <c r="M5" s="119"/>
      <c r="N5" s="119"/>
      <c r="O5" s="119"/>
    </row>
    <row r="6" spans="1:15" s="82" customFormat="1"/>
    <row r="7" spans="1:15">
      <c r="A7" s="120" t="s">
        <v>182</v>
      </c>
      <c r="B7" s="120"/>
      <c r="C7" s="120"/>
      <c r="D7" s="120"/>
      <c r="E7" s="120"/>
      <c r="F7" s="120"/>
      <c r="G7" s="120"/>
      <c r="H7" s="120"/>
      <c r="I7" s="120"/>
      <c r="J7" s="120"/>
      <c r="K7" s="120"/>
      <c r="L7" s="120"/>
      <c r="M7" s="120"/>
      <c r="N7" s="120"/>
      <c r="O7" s="120"/>
    </row>
    <row r="8" spans="1:15" s="82" customFormat="1"/>
    <row r="9" spans="1:15">
      <c r="A9" s="120" t="s">
        <v>185</v>
      </c>
      <c r="B9" s="120"/>
      <c r="C9" s="120"/>
      <c r="D9" s="120"/>
      <c r="E9" s="120"/>
      <c r="F9" s="120"/>
      <c r="G9" s="120"/>
      <c r="H9" s="120"/>
      <c r="I9" s="120"/>
      <c r="J9" s="120"/>
      <c r="K9" s="120"/>
      <c r="L9" s="120"/>
      <c r="M9" s="120"/>
      <c r="N9" s="120"/>
      <c r="O9" s="120"/>
    </row>
    <row r="11" spans="1:15">
      <c r="A11" s="120" t="s">
        <v>183</v>
      </c>
      <c r="B11" s="120"/>
      <c r="C11" s="120"/>
      <c r="D11" s="120"/>
      <c r="E11" s="120"/>
      <c r="F11" s="120"/>
      <c r="G11" s="120"/>
      <c r="H11" s="120"/>
      <c r="I11" s="120"/>
      <c r="J11" s="120"/>
      <c r="K11" s="120"/>
      <c r="L11" s="120"/>
      <c r="M11" s="120"/>
      <c r="N11" s="120"/>
      <c r="O11" s="120"/>
    </row>
    <row r="13" spans="1:15" s="82" customFormat="1">
      <c r="A13" s="115" t="s">
        <v>184</v>
      </c>
    </row>
    <row r="14" spans="1:15" ht="75">
      <c r="A14" s="118" t="s">
        <v>142</v>
      </c>
      <c r="B14" s="116" t="s">
        <v>141</v>
      </c>
    </row>
    <row r="16" spans="1:15" ht="30">
      <c r="A16" s="115" t="s">
        <v>143</v>
      </c>
      <c r="B16" s="116" t="s">
        <v>144</v>
      </c>
    </row>
    <row r="18" spans="1:2" ht="30">
      <c r="A18" s="115" t="s">
        <v>145</v>
      </c>
      <c r="B18" s="116" t="s">
        <v>146</v>
      </c>
    </row>
    <row r="20" spans="1:2" ht="45">
      <c r="A20" s="115" t="s">
        <v>147</v>
      </c>
      <c r="B20" s="116" t="s">
        <v>148</v>
      </c>
    </row>
    <row r="22" spans="1:2" ht="60">
      <c r="A22" s="115" t="s">
        <v>149</v>
      </c>
      <c r="B22" s="116" t="s">
        <v>150</v>
      </c>
    </row>
    <row r="24" spans="1:2" ht="30">
      <c r="A24" s="117" t="s">
        <v>151</v>
      </c>
      <c r="B24" s="116" t="s">
        <v>152</v>
      </c>
    </row>
    <row r="26" spans="1:2">
      <c r="A26" s="115" t="s">
        <v>85</v>
      </c>
      <c r="B26" t="s">
        <v>153</v>
      </c>
    </row>
    <row r="28" spans="1:2" ht="60">
      <c r="A28" s="115" t="s">
        <v>106</v>
      </c>
      <c r="B28" s="116" t="s">
        <v>154</v>
      </c>
    </row>
    <row r="30" spans="1:2" ht="45">
      <c r="A30" s="115" t="s">
        <v>155</v>
      </c>
      <c r="B30" s="116" t="s">
        <v>156</v>
      </c>
    </row>
    <row r="32" spans="1:2" ht="45">
      <c r="A32" s="115" t="s">
        <v>157</v>
      </c>
      <c r="B32" s="116" t="s">
        <v>158</v>
      </c>
    </row>
    <row r="34" spans="1:2" ht="75">
      <c r="A34" s="115" t="s">
        <v>159</v>
      </c>
      <c r="B34" s="116" t="s">
        <v>160</v>
      </c>
    </row>
    <row r="36" spans="1:2" ht="45">
      <c r="A36" s="115" t="s">
        <v>161</v>
      </c>
      <c r="B36" s="116" t="s">
        <v>162</v>
      </c>
    </row>
    <row r="38" spans="1:2" ht="45">
      <c r="A38" s="115" t="s">
        <v>163</v>
      </c>
      <c r="B38" s="116" t="s">
        <v>164</v>
      </c>
    </row>
    <row r="40" spans="1:2" ht="30">
      <c r="A40" s="115" t="s">
        <v>165</v>
      </c>
      <c r="B40" s="116" t="s">
        <v>166</v>
      </c>
    </row>
    <row r="42" spans="1:2" ht="30">
      <c r="A42" s="115" t="s">
        <v>6</v>
      </c>
      <c r="B42" s="116" t="s">
        <v>167</v>
      </c>
    </row>
    <row r="44" spans="1:2">
      <c r="A44" s="115" t="s">
        <v>168</v>
      </c>
      <c r="B44" t="s">
        <v>169</v>
      </c>
    </row>
    <row r="46" spans="1:2" ht="30">
      <c r="A46" s="115" t="s">
        <v>170</v>
      </c>
      <c r="B46" s="116" t="s">
        <v>171</v>
      </c>
    </row>
    <row r="48" spans="1:2" ht="60">
      <c r="A48" s="115" t="s">
        <v>172</v>
      </c>
      <c r="B48" s="116" t="s">
        <v>173</v>
      </c>
    </row>
    <row r="50" spans="1:2" ht="60">
      <c r="A50" s="115" t="s">
        <v>174</v>
      </c>
      <c r="B50" s="116" t="s">
        <v>175</v>
      </c>
    </row>
    <row r="52" spans="1:2" ht="60">
      <c r="A52" s="115" t="s">
        <v>176</v>
      </c>
      <c r="B52" s="116" t="s">
        <v>177</v>
      </c>
    </row>
    <row r="54" spans="1:2" ht="30">
      <c r="A54" s="115" t="s">
        <v>178</v>
      </c>
      <c r="B54" s="116" t="s">
        <v>179</v>
      </c>
    </row>
  </sheetData>
  <mergeCells count="5">
    <mergeCell ref="A3:O3"/>
    <mergeCell ref="A5:O5"/>
    <mergeCell ref="A7:O7"/>
    <mergeCell ref="A9:O9"/>
    <mergeCell ref="A11:O1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42"/>
  <sheetViews>
    <sheetView topLeftCell="A46" workbookViewId="0">
      <selection activeCell="H64" sqref="H64"/>
    </sheetView>
  </sheetViews>
  <sheetFormatPr defaultRowHeight="15"/>
  <cols>
    <col min="1" max="1" width="27.42578125" style="49" customWidth="1"/>
    <col min="2" max="3" width="6.42578125" style="49" customWidth="1"/>
    <col min="4" max="4" width="9.28515625" style="49" customWidth="1"/>
    <col min="5" max="5" width="9.7109375" style="49" customWidth="1"/>
    <col min="6" max="6" width="12.28515625" style="49" customWidth="1"/>
    <col min="7" max="7" width="9" style="49" customWidth="1"/>
    <col min="8" max="8" width="13.140625" style="49" customWidth="1"/>
    <col min="9" max="9" width="11" style="49" customWidth="1"/>
    <col min="10" max="10" width="3.28515625" style="49" customWidth="1"/>
    <col min="11" max="11" width="9.5703125" style="49" customWidth="1"/>
    <col min="12" max="12" width="10.28515625" customWidth="1"/>
    <col min="13" max="13" width="9.42578125" customWidth="1"/>
    <col min="14" max="14" width="10.140625" style="49" customWidth="1"/>
    <col min="15" max="15" width="13.42578125" style="82" customWidth="1"/>
    <col min="16" max="16" width="10.85546875" style="80" customWidth="1"/>
    <col min="17" max="17" width="15.5703125" style="49" hidden="1" customWidth="1"/>
    <col min="18" max="18" width="21.42578125" style="49" hidden="1" customWidth="1"/>
    <col min="19" max="19" width="28.85546875" style="49" hidden="1" customWidth="1"/>
    <col min="20" max="20" width="9.140625" style="49" hidden="1" customWidth="1"/>
    <col min="21" max="21" width="14.42578125" style="76" hidden="1" customWidth="1"/>
    <col min="22" max="27" width="9.140625" style="49" hidden="1" customWidth="1"/>
    <col min="28" max="28" width="5.140625" style="49" hidden="1" customWidth="1"/>
    <col min="29" max="16384" width="9.140625" style="49"/>
  </cols>
  <sheetData>
    <row r="1" spans="1:28">
      <c r="A1" s="79" t="s">
        <v>125</v>
      </c>
      <c r="B1" s="79"/>
      <c r="C1" s="79"/>
      <c r="L1" s="49"/>
      <c r="M1" s="49"/>
      <c r="U1" s="50"/>
    </row>
    <row r="2" spans="1:28">
      <c r="A2" s="49" t="s">
        <v>116</v>
      </c>
      <c r="L2" s="49"/>
      <c r="M2" s="53"/>
      <c r="U2" s="50"/>
    </row>
    <row r="3" spans="1:28">
      <c r="A3" s="49" t="s">
        <v>129</v>
      </c>
      <c r="L3" s="49"/>
      <c r="M3" s="49"/>
      <c r="U3" s="50"/>
    </row>
    <row r="4" spans="1:28">
      <c r="A4" s="89" t="s">
        <v>132</v>
      </c>
      <c r="L4" s="49"/>
      <c r="M4" s="49"/>
      <c r="P4" s="49"/>
      <c r="R4" s="54"/>
      <c r="S4" s="75"/>
      <c r="U4" s="49"/>
    </row>
    <row r="5" spans="1:28">
      <c r="A5" s="90" t="s">
        <v>135</v>
      </c>
      <c r="L5" s="49"/>
      <c r="M5" s="49"/>
      <c r="P5" s="49"/>
      <c r="R5" s="54"/>
      <c r="S5" s="75"/>
      <c r="U5" s="49"/>
    </row>
    <row r="6" spans="1:28">
      <c r="A6" s="90" t="s">
        <v>136</v>
      </c>
      <c r="L6" s="49"/>
      <c r="M6" s="49"/>
      <c r="P6" s="49"/>
      <c r="R6" s="77"/>
      <c r="S6" s="75"/>
      <c r="U6" s="49"/>
    </row>
    <row r="7" spans="1:28">
      <c r="A7" s="90" t="s">
        <v>137</v>
      </c>
      <c r="L7" s="49"/>
      <c r="M7" s="49"/>
      <c r="P7" s="49"/>
      <c r="R7" s="77"/>
      <c r="S7" s="75"/>
      <c r="U7" s="49"/>
    </row>
    <row r="8" spans="1:28">
      <c r="A8" s="89" t="s">
        <v>134</v>
      </c>
      <c r="L8" s="49"/>
      <c r="M8" s="49"/>
      <c r="P8" s="49"/>
      <c r="R8" s="77"/>
      <c r="S8" s="75"/>
      <c r="U8" s="49"/>
    </row>
    <row r="9" spans="1:28">
      <c r="A9" s="89" t="s">
        <v>139</v>
      </c>
      <c r="L9" s="49"/>
      <c r="M9" s="49"/>
      <c r="P9" s="49"/>
      <c r="R9" s="77"/>
      <c r="S9" s="75"/>
      <c r="U9" s="49"/>
    </row>
    <row r="10" spans="1:28">
      <c r="A10" s="89" t="s">
        <v>138</v>
      </c>
      <c r="L10" s="49"/>
      <c r="M10" s="49"/>
      <c r="P10" s="49"/>
      <c r="R10" s="77"/>
      <c r="S10" s="75"/>
      <c r="U10" s="49"/>
    </row>
    <row r="11" spans="1:28">
      <c r="A11" s="91" t="s">
        <v>127</v>
      </c>
      <c r="L11" s="49"/>
      <c r="M11" s="49"/>
      <c r="P11" s="49"/>
      <c r="R11" s="77"/>
      <c r="S11" s="75"/>
      <c r="U11" s="49"/>
    </row>
    <row r="12" spans="1:28" ht="15.75" thickBot="1">
      <c r="L12" s="49"/>
      <c r="M12" s="49"/>
      <c r="O12" s="81"/>
      <c r="U12" s="50"/>
    </row>
    <row r="13" spans="1:28" s="53" customFormat="1" ht="33" customHeight="1" thickBot="1">
      <c r="A13" s="92"/>
      <c r="B13" s="83" t="s">
        <v>114</v>
      </c>
      <c r="C13" s="88"/>
      <c r="D13" s="127" t="s">
        <v>105</v>
      </c>
      <c r="E13" s="128"/>
      <c r="F13" s="128"/>
      <c r="G13" s="129"/>
      <c r="H13" s="130" t="s">
        <v>126</v>
      </c>
      <c r="I13" s="131"/>
      <c r="J13" s="132"/>
      <c r="K13" s="110" t="s">
        <v>109</v>
      </c>
      <c r="L13" s="112" t="s">
        <v>118</v>
      </c>
      <c r="M13" s="113"/>
      <c r="N13" s="113"/>
      <c r="O13" s="113"/>
      <c r="P13" s="114"/>
      <c r="R13" s="54"/>
      <c r="S13" s="54"/>
      <c r="U13" s="52"/>
      <c r="V13" s="55"/>
      <c r="W13" s="51"/>
      <c r="X13" s="51"/>
      <c r="Y13" s="51"/>
      <c r="Z13" s="51"/>
      <c r="AA13" s="51"/>
      <c r="AB13" s="51"/>
    </row>
    <row r="14" spans="1:28" ht="46.5" customHeight="1" thickBot="1">
      <c r="A14" s="93" t="s">
        <v>29</v>
      </c>
      <c r="B14" s="125" t="s">
        <v>115</v>
      </c>
      <c r="C14" s="126"/>
      <c r="D14" s="94" t="s">
        <v>106</v>
      </c>
      <c r="E14" s="94" t="s">
        <v>107</v>
      </c>
      <c r="F14" s="94" t="s">
        <v>108</v>
      </c>
      <c r="G14" s="94" t="s">
        <v>117</v>
      </c>
      <c r="H14" s="95" t="s">
        <v>128</v>
      </c>
      <c r="I14" s="133" t="s">
        <v>112</v>
      </c>
      <c r="J14" s="134"/>
      <c r="K14" s="94" t="s">
        <v>131</v>
      </c>
      <c r="L14" s="94" t="s">
        <v>119</v>
      </c>
      <c r="M14" s="94" t="s">
        <v>120</v>
      </c>
      <c r="N14" s="94" t="s">
        <v>121</v>
      </c>
      <c r="O14" s="94" t="s">
        <v>110</v>
      </c>
      <c r="P14" s="94" t="s">
        <v>111</v>
      </c>
      <c r="R14" s="58"/>
      <c r="S14" s="59"/>
      <c r="U14" s="60"/>
      <c r="V14" s="61"/>
      <c r="W14" s="57"/>
      <c r="X14" s="56"/>
      <c r="Y14" s="57"/>
      <c r="Z14" s="56"/>
      <c r="AA14" s="57"/>
      <c r="AB14" s="56"/>
    </row>
    <row r="15" spans="1:28" ht="23.25" thickBot="1">
      <c r="A15" s="96" t="s">
        <v>8</v>
      </c>
      <c r="B15" s="121">
        <v>10.8</v>
      </c>
      <c r="C15" s="122"/>
      <c r="D15" s="97">
        <v>0.62</v>
      </c>
      <c r="E15" s="97">
        <v>0.15</v>
      </c>
      <c r="F15" s="97">
        <v>0.23</v>
      </c>
      <c r="G15" s="97">
        <v>0</v>
      </c>
      <c r="H15" s="98">
        <v>2.9999999999999997E-4</v>
      </c>
      <c r="I15" s="135" t="s">
        <v>113</v>
      </c>
      <c r="J15" s="136"/>
      <c r="K15" s="99">
        <v>0.08</v>
      </c>
      <c r="L15" s="99">
        <v>5.16E-2</v>
      </c>
      <c r="M15" s="99">
        <v>9.3700000000000006E-2</v>
      </c>
      <c r="N15" s="99">
        <v>1.0500000000000001E-2</v>
      </c>
      <c r="O15" s="100" t="s">
        <v>122</v>
      </c>
      <c r="P15" s="101">
        <v>42277</v>
      </c>
      <c r="Q15" s="64"/>
      <c r="R15" s="65"/>
      <c r="S15" s="65"/>
      <c r="U15" s="66"/>
      <c r="V15" s="67"/>
      <c r="W15" s="68"/>
      <c r="X15" s="68"/>
      <c r="Y15" s="68"/>
      <c r="Z15" s="68"/>
      <c r="AA15" s="68"/>
      <c r="AB15" s="68"/>
    </row>
    <row r="16" spans="1:28" ht="23.25" thickBot="1">
      <c r="A16" s="102" t="s">
        <v>9</v>
      </c>
      <c r="B16" s="123">
        <v>22.2</v>
      </c>
      <c r="C16" s="124"/>
      <c r="D16" s="103">
        <v>0.65</v>
      </c>
      <c r="E16" s="103">
        <v>0.14000000000000001</v>
      </c>
      <c r="F16" s="103">
        <v>0.22</v>
      </c>
      <c r="G16" s="103">
        <v>0</v>
      </c>
      <c r="H16" s="104">
        <v>2.9999999999999997E-4</v>
      </c>
      <c r="I16" s="137" t="s">
        <v>113</v>
      </c>
      <c r="J16" s="138"/>
      <c r="K16" s="105">
        <v>0.08</v>
      </c>
      <c r="L16" s="105">
        <v>5.4100000000000002E-2</v>
      </c>
      <c r="M16" s="105">
        <v>9.4200000000000006E-2</v>
      </c>
      <c r="N16" s="105">
        <v>1.04E-2</v>
      </c>
      <c r="O16" s="106" t="s">
        <v>122</v>
      </c>
      <c r="P16" s="107">
        <v>42277</v>
      </c>
      <c r="Q16" s="64"/>
      <c r="R16" s="65"/>
      <c r="S16" s="65"/>
      <c r="U16" s="66"/>
      <c r="V16" s="67"/>
      <c r="W16" s="68"/>
      <c r="X16" s="68"/>
      <c r="Y16" s="68"/>
      <c r="Z16" s="68"/>
      <c r="AA16" s="68"/>
      <c r="AB16" s="68"/>
    </row>
    <row r="17" spans="1:28" ht="23.25" thickBot="1">
      <c r="A17" s="96" t="s">
        <v>53</v>
      </c>
      <c r="B17" s="121">
        <v>7.5</v>
      </c>
      <c r="C17" s="122"/>
      <c r="D17" s="97">
        <v>0.56000000000000005</v>
      </c>
      <c r="E17" s="97">
        <v>0.15</v>
      </c>
      <c r="F17" s="97">
        <v>0.28999999999999998</v>
      </c>
      <c r="G17" s="97">
        <v>0</v>
      </c>
      <c r="H17" s="98">
        <v>4.0000000000000001E-3</v>
      </c>
      <c r="I17" s="139">
        <v>3.8E-3</v>
      </c>
      <c r="J17" s="140"/>
      <c r="K17" s="99">
        <v>0.08</v>
      </c>
      <c r="L17" s="99">
        <v>6.6900000000000001E-2</v>
      </c>
      <c r="M17" s="99">
        <v>0.1089</v>
      </c>
      <c r="N17" s="99">
        <v>3.2899999999999999E-2</v>
      </c>
      <c r="O17" s="100" t="s">
        <v>123</v>
      </c>
      <c r="P17" s="101">
        <v>42185</v>
      </c>
      <c r="Q17" s="64"/>
      <c r="R17" s="65"/>
      <c r="S17" s="65"/>
      <c r="U17" s="66"/>
      <c r="V17" s="67"/>
      <c r="W17" s="68"/>
      <c r="X17" s="68"/>
      <c r="Y17" s="68"/>
      <c r="Z17" s="68"/>
      <c r="AA17" s="68"/>
      <c r="AB17" s="68"/>
    </row>
    <row r="18" spans="1:28" thickBot="1">
      <c r="A18" s="102" t="s">
        <v>57</v>
      </c>
      <c r="B18" s="123">
        <v>3.6</v>
      </c>
      <c r="C18" s="124"/>
      <c r="D18" s="103">
        <v>0.56000000000000005</v>
      </c>
      <c r="E18" s="103">
        <v>0.15</v>
      </c>
      <c r="F18" s="103">
        <v>0.28999999999999998</v>
      </c>
      <c r="G18" s="103">
        <v>0</v>
      </c>
      <c r="H18" s="104">
        <v>3.3999999999999998E-3</v>
      </c>
      <c r="I18" s="141">
        <v>3.2000000000000002E-3</v>
      </c>
      <c r="J18" s="142"/>
      <c r="K18" s="105">
        <v>0.08</v>
      </c>
      <c r="L18" s="105">
        <v>6.7299999999999999E-2</v>
      </c>
      <c r="M18" s="105">
        <v>0.1096</v>
      </c>
      <c r="N18" s="105">
        <v>3.3000000000000002E-2</v>
      </c>
      <c r="O18" s="106" t="s">
        <v>123</v>
      </c>
      <c r="P18" s="107">
        <v>42185</v>
      </c>
      <c r="Q18" s="64"/>
      <c r="R18" s="65"/>
      <c r="S18" s="65"/>
      <c r="U18" s="66"/>
      <c r="V18" s="67"/>
      <c r="W18" s="68"/>
      <c r="X18" s="68"/>
      <c r="Y18" s="68"/>
      <c r="Z18" s="68"/>
      <c r="AA18" s="68"/>
      <c r="AB18" s="68"/>
    </row>
    <row r="19" spans="1:28" thickBot="1">
      <c r="A19" s="96" t="s">
        <v>59</v>
      </c>
      <c r="B19" s="121">
        <v>33.700000000000003</v>
      </c>
      <c r="C19" s="122"/>
      <c r="D19" s="97">
        <v>0.53</v>
      </c>
      <c r="E19" s="97">
        <v>0.19</v>
      </c>
      <c r="F19" s="97">
        <v>0.28000000000000003</v>
      </c>
      <c r="G19" s="97">
        <v>0</v>
      </c>
      <c r="H19" s="98">
        <v>4.3E-3</v>
      </c>
      <c r="I19" s="139">
        <v>4.0000000000000001E-3</v>
      </c>
      <c r="J19" s="140"/>
      <c r="K19" s="99">
        <v>0.08</v>
      </c>
      <c r="L19" s="99">
        <v>6.9000000000000006E-2</v>
      </c>
      <c r="M19" s="99">
        <v>0.11799999999999999</v>
      </c>
      <c r="N19" s="99">
        <v>3.2000000000000001E-2</v>
      </c>
      <c r="O19" s="100" t="s">
        <v>123</v>
      </c>
      <c r="P19" s="101">
        <v>42185</v>
      </c>
      <c r="Q19" s="64"/>
      <c r="R19" s="65"/>
      <c r="S19" s="65"/>
      <c r="U19" s="66"/>
      <c r="V19" s="67"/>
      <c r="W19" s="68"/>
      <c r="X19" s="68"/>
      <c r="Y19" s="68"/>
      <c r="Z19" s="68"/>
      <c r="AA19" s="68"/>
      <c r="AB19" s="68"/>
    </row>
    <row r="20" spans="1:28" ht="23.25" thickBot="1">
      <c r="A20" s="102" t="s">
        <v>33</v>
      </c>
      <c r="B20" s="123">
        <v>5.7</v>
      </c>
      <c r="C20" s="124"/>
      <c r="D20" s="103">
        <v>0.3</v>
      </c>
      <c r="E20" s="103">
        <v>0.13</v>
      </c>
      <c r="F20" s="103">
        <v>0.56000000000000005</v>
      </c>
      <c r="G20" s="103">
        <v>0</v>
      </c>
      <c r="H20" s="104">
        <v>0.02</v>
      </c>
      <c r="I20" s="141">
        <v>0.02</v>
      </c>
      <c r="J20" s="142"/>
      <c r="K20" s="105">
        <v>7.85E-2</v>
      </c>
      <c r="L20" s="105">
        <v>5.2200000000000003E-2</v>
      </c>
      <c r="M20" s="105">
        <v>8.6900000000000005E-2</v>
      </c>
      <c r="N20" s="105">
        <v>3.6799999999999999E-2</v>
      </c>
      <c r="O20" s="106" t="s">
        <v>123</v>
      </c>
      <c r="P20" s="107">
        <v>42185</v>
      </c>
      <c r="Q20" s="64"/>
      <c r="R20" s="65"/>
      <c r="S20" s="65"/>
      <c r="U20" s="66"/>
      <c r="V20" s="67"/>
      <c r="W20" s="68"/>
      <c r="X20" s="68"/>
      <c r="Y20" s="68"/>
      <c r="Z20" s="68"/>
      <c r="AA20" s="68"/>
      <c r="AB20" s="68"/>
    </row>
    <row r="21" spans="1:28" ht="23.25" thickBot="1">
      <c r="A21" s="96" t="s">
        <v>16</v>
      </c>
      <c r="B21" s="121">
        <v>7.3</v>
      </c>
      <c r="C21" s="122"/>
      <c r="D21" s="97">
        <v>0.67</v>
      </c>
      <c r="E21" s="97">
        <v>0.16</v>
      </c>
      <c r="F21" s="97">
        <v>0.16</v>
      </c>
      <c r="G21" s="97">
        <v>0.01</v>
      </c>
      <c r="H21" s="98">
        <v>3.8999999999999998E-3</v>
      </c>
      <c r="I21" s="139">
        <v>3.8E-3</v>
      </c>
      <c r="J21" s="140"/>
      <c r="K21" s="99">
        <v>7.4999999999999997E-2</v>
      </c>
      <c r="L21" s="99">
        <v>7.17E-2</v>
      </c>
      <c r="M21" s="99">
        <v>0.1225</v>
      </c>
      <c r="N21" s="99">
        <v>2.4500000000000001E-2</v>
      </c>
      <c r="O21" s="100" t="s">
        <v>122</v>
      </c>
      <c r="P21" s="101">
        <v>42185</v>
      </c>
      <c r="Q21" s="64"/>
      <c r="R21" s="65"/>
      <c r="S21" s="65"/>
      <c r="U21" s="66"/>
      <c r="V21" s="67"/>
      <c r="W21" s="68"/>
      <c r="X21" s="68"/>
      <c r="Y21" s="68"/>
      <c r="Z21" s="68"/>
      <c r="AA21" s="68"/>
      <c r="AB21" s="68"/>
    </row>
    <row r="22" spans="1:28" ht="23.25" thickBot="1">
      <c r="A22" s="102" t="s">
        <v>69</v>
      </c>
      <c r="B22" s="123">
        <v>14.6</v>
      </c>
      <c r="C22" s="124"/>
      <c r="D22" s="103">
        <v>0.61</v>
      </c>
      <c r="E22" s="103">
        <v>0.17</v>
      </c>
      <c r="F22" s="103">
        <v>0.19</v>
      </c>
      <c r="G22" s="103">
        <v>0.03</v>
      </c>
      <c r="H22" s="104">
        <v>2.7000000000000001E-3</v>
      </c>
      <c r="I22" s="141">
        <v>0</v>
      </c>
      <c r="J22" s="142"/>
      <c r="K22" s="105">
        <v>0.08</v>
      </c>
      <c r="L22" s="105">
        <v>7.5999999999999998E-2</v>
      </c>
      <c r="M22" s="105">
        <v>0.11700000000000001</v>
      </c>
      <c r="N22" s="105">
        <v>5.1999999999999998E-2</v>
      </c>
      <c r="O22" s="106" t="s">
        <v>123</v>
      </c>
      <c r="P22" s="107">
        <v>42185</v>
      </c>
      <c r="Q22" s="64"/>
      <c r="R22" s="65"/>
      <c r="S22" s="65"/>
      <c r="U22" s="66"/>
      <c r="V22" s="67"/>
      <c r="W22" s="68"/>
      <c r="X22" s="68"/>
      <c r="Y22" s="68"/>
      <c r="Z22" s="68"/>
      <c r="AA22" s="68"/>
      <c r="AB22" s="68"/>
    </row>
    <row r="23" spans="1:28" ht="23.25" thickBot="1">
      <c r="A23" s="96" t="s">
        <v>51</v>
      </c>
      <c r="B23" s="121">
        <v>301.5</v>
      </c>
      <c r="C23" s="122"/>
      <c r="D23" s="97">
        <v>0.52</v>
      </c>
      <c r="E23" s="97">
        <v>0.27</v>
      </c>
      <c r="F23" s="97">
        <v>0.21</v>
      </c>
      <c r="G23" s="97">
        <v>0</v>
      </c>
      <c r="H23" s="98">
        <v>4.7999999999999996E-3</v>
      </c>
      <c r="I23" s="139">
        <v>3.8E-3</v>
      </c>
      <c r="J23" s="140"/>
      <c r="K23" s="99">
        <v>7.4999999999999997E-2</v>
      </c>
      <c r="L23" s="99">
        <v>6.2E-2</v>
      </c>
      <c r="M23" s="99">
        <v>0.107</v>
      </c>
      <c r="N23" s="99">
        <v>2.4E-2</v>
      </c>
      <c r="O23" s="100" t="s">
        <v>123</v>
      </c>
      <c r="P23" s="101">
        <v>42185</v>
      </c>
      <c r="Q23" s="64"/>
      <c r="R23" s="65"/>
      <c r="S23" s="65"/>
      <c r="U23" s="66"/>
      <c r="V23" s="67"/>
      <c r="W23" s="68"/>
      <c r="X23" s="68"/>
      <c r="Y23" s="68"/>
      <c r="Z23" s="68"/>
      <c r="AA23" s="68"/>
      <c r="AB23" s="68"/>
    </row>
    <row r="24" spans="1:28" ht="23.25" thickBot="1">
      <c r="A24" s="102" t="s">
        <v>98</v>
      </c>
      <c r="B24" s="123">
        <v>214.2</v>
      </c>
      <c r="C24" s="124"/>
      <c r="D24" s="103">
        <v>0.56999999999999995</v>
      </c>
      <c r="E24" s="103">
        <v>0.19</v>
      </c>
      <c r="F24" s="103">
        <v>0.24</v>
      </c>
      <c r="G24" s="103">
        <v>0</v>
      </c>
      <c r="H24" s="104">
        <v>1.4E-3</v>
      </c>
      <c r="I24" s="141">
        <v>8.9999999999999998E-4</v>
      </c>
      <c r="J24" s="142"/>
      <c r="K24" s="105">
        <v>7.4999999999999997E-2</v>
      </c>
      <c r="L24" s="105">
        <v>7.0199999999999999E-2</v>
      </c>
      <c r="M24" s="105">
        <v>0.12139999999999999</v>
      </c>
      <c r="N24" s="105">
        <v>4.7699999999999999E-2</v>
      </c>
      <c r="O24" s="106" t="s">
        <v>122</v>
      </c>
      <c r="P24" s="107">
        <v>42185</v>
      </c>
      <c r="Q24" s="64"/>
      <c r="R24" s="65"/>
      <c r="S24" s="65"/>
      <c r="U24" s="66"/>
      <c r="V24" s="67"/>
      <c r="W24" s="68"/>
      <c r="X24" s="68"/>
      <c r="Y24" s="68"/>
      <c r="Z24" s="68"/>
      <c r="AA24" s="68"/>
      <c r="AB24" s="68"/>
    </row>
    <row r="25" spans="1:28" ht="23.25" thickBot="1">
      <c r="A25" s="96" t="s">
        <v>40</v>
      </c>
      <c r="B25" s="121">
        <v>43.2</v>
      </c>
      <c r="C25" s="122"/>
      <c r="D25" s="97">
        <v>0.56999999999999995</v>
      </c>
      <c r="E25" s="97">
        <v>0.25</v>
      </c>
      <c r="F25" s="97">
        <v>0.18</v>
      </c>
      <c r="G25" s="97">
        <v>0</v>
      </c>
      <c r="H25" s="98">
        <v>3.5999999999999999E-3</v>
      </c>
      <c r="I25" s="139">
        <v>3.2000000000000002E-3</v>
      </c>
      <c r="J25" s="140"/>
      <c r="K25" s="99">
        <v>7.4999999999999997E-2</v>
      </c>
      <c r="L25" s="99">
        <v>0.06</v>
      </c>
      <c r="M25" s="99">
        <v>7.2999999999999995E-2</v>
      </c>
      <c r="N25" s="99">
        <v>1.4999999999999999E-2</v>
      </c>
      <c r="O25" s="100" t="s">
        <v>123</v>
      </c>
      <c r="P25" s="101">
        <v>42369</v>
      </c>
      <c r="Q25" s="64"/>
      <c r="R25" s="65"/>
      <c r="S25" s="65"/>
      <c r="U25" s="66"/>
      <c r="V25" s="67"/>
      <c r="W25" s="68"/>
      <c r="X25" s="68"/>
      <c r="Y25" s="68"/>
      <c r="Z25" s="68"/>
      <c r="AA25" s="68"/>
      <c r="AB25" s="68"/>
    </row>
    <row r="26" spans="1:28" ht="23.25" thickBot="1">
      <c r="A26" s="102" t="s">
        <v>44</v>
      </c>
      <c r="B26" s="123">
        <v>10.5</v>
      </c>
      <c r="C26" s="124"/>
      <c r="D26" s="103">
        <v>0.56000000000000005</v>
      </c>
      <c r="E26" s="103">
        <v>0.25</v>
      </c>
      <c r="F26" s="103">
        <v>0.19</v>
      </c>
      <c r="G26" s="103">
        <v>0</v>
      </c>
      <c r="H26" s="104">
        <v>3.0000000000000001E-3</v>
      </c>
      <c r="I26" s="141">
        <v>2.5000000000000001E-3</v>
      </c>
      <c r="J26" s="142"/>
      <c r="K26" s="105">
        <v>0.08</v>
      </c>
      <c r="L26" s="105">
        <v>6.1800000000000001E-2</v>
      </c>
      <c r="M26" s="105">
        <v>9.8199999999999996E-2</v>
      </c>
      <c r="N26" s="105">
        <v>2.8400000000000002E-2</v>
      </c>
      <c r="O26" s="106" t="s">
        <v>123</v>
      </c>
      <c r="P26" s="107">
        <v>42185</v>
      </c>
      <c r="Q26" s="64"/>
      <c r="R26" s="65"/>
      <c r="S26" s="65"/>
      <c r="U26" s="66"/>
      <c r="V26" s="67"/>
      <c r="W26" s="68"/>
      <c r="X26" s="68"/>
      <c r="Y26" s="68"/>
      <c r="Z26" s="68"/>
      <c r="AA26" s="68"/>
      <c r="AB26" s="68"/>
    </row>
    <row r="27" spans="1:28" ht="23.25" thickBot="1">
      <c r="A27" s="96" t="s">
        <v>49</v>
      </c>
      <c r="B27" s="121">
        <v>16.2</v>
      </c>
      <c r="C27" s="122"/>
      <c r="D27" s="97">
        <v>0.55000000000000004</v>
      </c>
      <c r="E27" s="97">
        <v>0.25</v>
      </c>
      <c r="F27" s="97">
        <v>0.2</v>
      </c>
      <c r="G27" s="97">
        <v>0</v>
      </c>
      <c r="H27" s="98">
        <v>3.0999999999999999E-3</v>
      </c>
      <c r="I27" s="139">
        <v>2.5000000000000001E-3</v>
      </c>
      <c r="J27" s="140"/>
      <c r="K27" s="99">
        <v>8.5000000000000006E-2</v>
      </c>
      <c r="L27" s="99">
        <v>6.3E-2</v>
      </c>
      <c r="M27" s="99">
        <v>9.7199999999999995E-2</v>
      </c>
      <c r="N27" s="99">
        <v>2.7900000000000001E-2</v>
      </c>
      <c r="O27" s="100" t="s">
        <v>123</v>
      </c>
      <c r="P27" s="101">
        <v>42185</v>
      </c>
      <c r="Q27" s="64"/>
      <c r="R27" s="65"/>
      <c r="S27" s="65"/>
      <c r="U27" s="66"/>
      <c r="V27" s="67"/>
      <c r="W27" s="68"/>
      <c r="X27" s="68"/>
      <c r="Y27" s="68"/>
      <c r="Z27" s="68"/>
      <c r="AA27" s="68"/>
      <c r="AB27" s="68"/>
    </row>
    <row r="28" spans="1:28" ht="23.25" thickBot="1">
      <c r="A28" s="102" t="s">
        <v>99</v>
      </c>
      <c r="B28" s="123">
        <v>8.6</v>
      </c>
      <c r="C28" s="124"/>
      <c r="D28" s="103">
        <v>0.47</v>
      </c>
      <c r="E28" s="103">
        <v>0.35</v>
      </c>
      <c r="F28" s="103">
        <v>0.19</v>
      </c>
      <c r="G28" s="103">
        <v>0</v>
      </c>
      <c r="H28" s="104">
        <v>2.5999999999999999E-3</v>
      </c>
      <c r="I28" s="141">
        <v>2.5999999999999999E-3</v>
      </c>
      <c r="J28" s="142"/>
      <c r="K28" s="105">
        <v>7.1999999999999995E-2</v>
      </c>
      <c r="L28" s="105">
        <v>7.9000000000000001E-2</v>
      </c>
      <c r="M28" s="105">
        <v>0.114</v>
      </c>
      <c r="N28" s="105">
        <v>3.9E-2</v>
      </c>
      <c r="O28" s="106" t="s">
        <v>122</v>
      </c>
      <c r="P28" s="107">
        <v>42185</v>
      </c>
      <c r="Q28" s="64"/>
      <c r="R28" s="65"/>
      <c r="S28" s="65"/>
      <c r="U28" s="66"/>
      <c r="V28" s="67"/>
      <c r="W28" s="68"/>
      <c r="X28" s="68"/>
      <c r="Y28" s="68"/>
      <c r="Z28" s="68"/>
      <c r="AA28" s="68"/>
      <c r="AB28" s="68"/>
    </row>
    <row r="29" spans="1:28" thickBot="1">
      <c r="A29" s="96" t="s">
        <v>64</v>
      </c>
      <c r="B29" s="121">
        <v>152.9</v>
      </c>
      <c r="C29" s="122"/>
      <c r="D29" s="97">
        <v>0.6</v>
      </c>
      <c r="E29" s="97">
        <v>0.22</v>
      </c>
      <c r="F29" s="97">
        <v>0.18</v>
      </c>
      <c r="G29" s="97">
        <v>0</v>
      </c>
      <c r="H29" s="98">
        <v>3.3999999999999998E-3</v>
      </c>
      <c r="I29" s="139">
        <v>3.0999999999999999E-3</v>
      </c>
      <c r="J29" s="140"/>
      <c r="K29" s="99">
        <v>7.6499999999999999E-2</v>
      </c>
      <c r="L29" s="99">
        <v>6.8599999999999994E-2</v>
      </c>
      <c r="M29" s="99">
        <v>0.1101</v>
      </c>
      <c r="N29" s="99">
        <v>3.6700000000000003E-2</v>
      </c>
      <c r="O29" s="100" t="s">
        <v>123</v>
      </c>
      <c r="P29" s="101">
        <v>42185</v>
      </c>
      <c r="Q29" s="64"/>
      <c r="R29" s="65"/>
      <c r="S29" s="65"/>
      <c r="U29" s="66"/>
      <c r="V29" s="67"/>
      <c r="W29" s="68"/>
      <c r="X29" s="68"/>
      <c r="Y29" s="68"/>
      <c r="Z29" s="68"/>
      <c r="AA29" s="68"/>
      <c r="AB29" s="68"/>
    </row>
    <row r="30" spans="1:28" ht="23.25" thickBot="1">
      <c r="A30" s="102" t="s">
        <v>100</v>
      </c>
      <c r="B30" s="123">
        <v>15.9</v>
      </c>
      <c r="C30" s="124"/>
      <c r="D30" s="103">
        <v>0.67</v>
      </c>
      <c r="E30" s="103">
        <v>0.26</v>
      </c>
      <c r="F30" s="103">
        <v>0</v>
      </c>
      <c r="G30" s="103">
        <v>7.0000000000000007E-2</v>
      </c>
      <c r="H30" s="104">
        <v>6.9999999999999999E-4</v>
      </c>
      <c r="I30" s="141">
        <v>5.0000000000000001E-4</v>
      </c>
      <c r="J30" s="142"/>
      <c r="K30" s="105">
        <v>7.4999999999999997E-2</v>
      </c>
      <c r="L30" s="105">
        <v>6.8599999999999994E-2</v>
      </c>
      <c r="M30" s="105">
        <v>0.1132</v>
      </c>
      <c r="N30" s="105">
        <v>3.7400000000000003E-2</v>
      </c>
      <c r="O30" s="106" t="s">
        <v>122</v>
      </c>
      <c r="P30" s="107">
        <v>42185</v>
      </c>
      <c r="Q30" s="64"/>
      <c r="R30" s="65"/>
      <c r="S30" s="65"/>
      <c r="U30" s="66"/>
      <c r="V30" s="67"/>
      <c r="W30" s="68"/>
      <c r="X30" s="68"/>
      <c r="Y30" s="68"/>
      <c r="Z30" s="68"/>
      <c r="AA30" s="68"/>
      <c r="AB30" s="68"/>
    </row>
    <row r="31" spans="1:28" thickBot="1">
      <c r="A31" s="96" t="s">
        <v>52</v>
      </c>
      <c r="B31" s="121">
        <v>64.599999999999994</v>
      </c>
      <c r="C31" s="122"/>
      <c r="D31" s="97">
        <v>0.73</v>
      </c>
      <c r="E31" s="97">
        <v>0.27</v>
      </c>
      <c r="F31" s="97">
        <v>0</v>
      </c>
      <c r="G31" s="97">
        <v>0</v>
      </c>
      <c r="H31" s="98">
        <v>5.9999999999999995E-4</v>
      </c>
      <c r="I31" s="139">
        <v>4.0000000000000002E-4</v>
      </c>
      <c r="J31" s="140"/>
      <c r="K31" s="99">
        <v>7.4999999999999997E-2</v>
      </c>
      <c r="L31" s="99">
        <v>6.8199999999999997E-2</v>
      </c>
      <c r="M31" s="99">
        <v>0.11269999999999999</v>
      </c>
      <c r="N31" s="99">
        <v>3.6999999999999998E-2</v>
      </c>
      <c r="O31" s="100" t="s">
        <v>123</v>
      </c>
      <c r="P31" s="101">
        <v>42185</v>
      </c>
      <c r="Q31" s="64"/>
      <c r="R31" s="65"/>
      <c r="S31" s="65"/>
      <c r="U31" s="66"/>
      <c r="V31" s="67"/>
      <c r="W31" s="68"/>
      <c r="X31" s="68"/>
      <c r="Y31" s="68"/>
      <c r="Z31" s="68"/>
      <c r="AA31" s="68"/>
      <c r="AB31" s="68"/>
    </row>
    <row r="32" spans="1:28" thickBot="1">
      <c r="A32" s="102" t="s">
        <v>101</v>
      </c>
      <c r="B32" s="123">
        <v>14.2</v>
      </c>
      <c r="C32" s="124"/>
      <c r="D32" s="103">
        <v>0.62</v>
      </c>
      <c r="E32" s="103">
        <v>0.17</v>
      </c>
      <c r="F32" s="103">
        <v>0.15</v>
      </c>
      <c r="G32" s="103">
        <v>7.0000000000000007E-2</v>
      </c>
      <c r="H32" s="104">
        <v>2.3999999999999998E-3</v>
      </c>
      <c r="I32" s="141">
        <v>2.3E-3</v>
      </c>
      <c r="J32" s="142"/>
      <c r="K32" s="105">
        <v>7.6499999999999999E-2</v>
      </c>
      <c r="L32" s="105">
        <v>7.0000000000000007E-2</v>
      </c>
      <c r="M32" s="105">
        <v>0.1084</v>
      </c>
      <c r="N32" s="105">
        <v>4.2299999999999997E-2</v>
      </c>
      <c r="O32" s="106" t="s">
        <v>122</v>
      </c>
      <c r="P32" s="107">
        <v>42185</v>
      </c>
      <c r="Q32" s="64"/>
      <c r="R32" s="65"/>
      <c r="S32" s="65"/>
      <c r="U32" s="66"/>
      <c r="V32" s="67"/>
      <c r="W32" s="68"/>
      <c r="X32" s="68"/>
      <c r="Y32" s="68"/>
      <c r="Z32" s="68"/>
      <c r="AA32" s="68"/>
      <c r="AB32" s="68"/>
    </row>
    <row r="33" spans="1:28" ht="23.25" thickBot="1">
      <c r="A33" s="96" t="s">
        <v>22</v>
      </c>
      <c r="B33" s="121">
        <v>14.2</v>
      </c>
      <c r="C33" s="122"/>
      <c r="D33" s="97">
        <v>0.64</v>
      </c>
      <c r="E33" s="97">
        <v>0.26</v>
      </c>
      <c r="F33" s="97">
        <v>0.1</v>
      </c>
      <c r="G33" s="97">
        <v>0</v>
      </c>
      <c r="H33" s="98">
        <v>3.3999999999999998E-3</v>
      </c>
      <c r="I33" s="139">
        <v>3.0000000000000001E-3</v>
      </c>
      <c r="J33" s="140"/>
      <c r="K33" s="99">
        <v>7.0000000000000007E-2</v>
      </c>
      <c r="L33" s="99">
        <v>7.0000000000000007E-2</v>
      </c>
      <c r="M33" s="99">
        <v>0.10100000000000001</v>
      </c>
      <c r="N33" s="99">
        <v>0.03</v>
      </c>
      <c r="O33" s="100" t="s">
        <v>122</v>
      </c>
      <c r="P33" s="101">
        <v>42185</v>
      </c>
      <c r="Q33" s="64"/>
      <c r="R33" s="65"/>
      <c r="S33" s="65"/>
      <c r="U33" s="66"/>
      <c r="V33" s="67"/>
      <c r="W33" s="68"/>
      <c r="X33" s="68"/>
      <c r="Y33" s="68"/>
      <c r="Z33" s="68"/>
      <c r="AA33" s="68"/>
      <c r="AB33" s="68"/>
    </row>
    <row r="34" spans="1:28" ht="23.25" thickBot="1">
      <c r="A34" s="102" t="s">
        <v>124</v>
      </c>
      <c r="B34" s="123">
        <v>16.7</v>
      </c>
      <c r="C34" s="124"/>
      <c r="D34" s="103">
        <v>0.63</v>
      </c>
      <c r="E34" s="103">
        <v>0.24</v>
      </c>
      <c r="F34" s="103">
        <v>0.14000000000000001</v>
      </c>
      <c r="G34" s="103">
        <v>-0.01</v>
      </c>
      <c r="H34" s="104">
        <v>3.0000000000000001E-3</v>
      </c>
      <c r="I34" s="141">
        <v>2.8E-3</v>
      </c>
      <c r="J34" s="142"/>
      <c r="K34" s="105">
        <v>7.2499999999999995E-2</v>
      </c>
      <c r="L34" s="105">
        <v>7.0800000000000002E-2</v>
      </c>
      <c r="M34" s="105">
        <v>0.112</v>
      </c>
      <c r="N34" s="105">
        <v>2.8500000000000001E-2</v>
      </c>
      <c r="O34" s="106" t="s">
        <v>123</v>
      </c>
      <c r="P34" s="107">
        <v>42185</v>
      </c>
      <c r="Q34" s="64"/>
      <c r="R34" s="69"/>
      <c r="S34" s="65"/>
      <c r="U34" s="66"/>
      <c r="V34" s="67"/>
      <c r="W34" s="68"/>
      <c r="X34" s="68"/>
      <c r="Y34" s="68"/>
      <c r="Z34" s="68"/>
      <c r="AA34" s="68"/>
      <c r="AB34" s="68"/>
    </row>
    <row r="35" spans="1:28" ht="23.25" thickBot="1">
      <c r="A35" s="96" t="s">
        <v>38</v>
      </c>
      <c r="B35" s="121">
        <v>12.5</v>
      </c>
      <c r="C35" s="122"/>
      <c r="D35" s="97">
        <v>0.46</v>
      </c>
      <c r="E35" s="97">
        <v>0.17</v>
      </c>
      <c r="F35" s="97">
        <v>0.32</v>
      </c>
      <c r="G35" s="97">
        <v>0.05</v>
      </c>
      <c r="H35" s="98">
        <v>2.8E-3</v>
      </c>
      <c r="I35" s="139">
        <v>2.7000000000000001E-3</v>
      </c>
      <c r="J35" s="140"/>
      <c r="K35" s="99">
        <v>7.2499999999999995E-2</v>
      </c>
      <c r="L35" s="99">
        <v>6.2E-2</v>
      </c>
      <c r="M35" s="99">
        <v>0.114</v>
      </c>
      <c r="N35" s="99">
        <v>4.7E-2</v>
      </c>
      <c r="O35" s="100" t="s">
        <v>123</v>
      </c>
      <c r="P35" s="101">
        <v>42185</v>
      </c>
      <c r="Q35" s="64"/>
      <c r="R35" s="65"/>
      <c r="S35" s="65"/>
      <c r="U35" s="66"/>
      <c r="V35" s="67"/>
      <c r="W35" s="68"/>
      <c r="X35" s="68"/>
      <c r="Y35" s="68"/>
      <c r="Z35" s="68"/>
      <c r="AA35" s="68"/>
      <c r="AB35" s="68"/>
    </row>
    <row r="36" spans="1:28" thickBot="1">
      <c r="A36" s="102" t="s">
        <v>55</v>
      </c>
      <c r="B36" s="123">
        <v>45.4</v>
      </c>
      <c r="C36" s="124"/>
      <c r="D36" s="103">
        <v>0.43</v>
      </c>
      <c r="E36" s="103">
        <v>0.19</v>
      </c>
      <c r="F36" s="103">
        <v>0.38</v>
      </c>
      <c r="G36" s="103">
        <v>0</v>
      </c>
      <c r="H36" s="104">
        <v>6.6E-3</v>
      </c>
      <c r="I36" s="141">
        <v>5.4000000000000003E-3</v>
      </c>
      <c r="J36" s="142"/>
      <c r="K36" s="105">
        <v>7.4999999999999997E-2</v>
      </c>
      <c r="L36" s="105">
        <v>6.6199999999999995E-2</v>
      </c>
      <c r="M36" s="105">
        <v>0.1139</v>
      </c>
      <c r="N36" s="105">
        <v>3.95E-2</v>
      </c>
      <c r="O36" s="106" t="s">
        <v>123</v>
      </c>
      <c r="P36" s="107">
        <v>42185</v>
      </c>
      <c r="Q36" s="64"/>
      <c r="R36" s="65"/>
      <c r="S36" s="65"/>
      <c r="U36" s="66"/>
      <c r="V36" s="67"/>
      <c r="W36" s="68"/>
      <c r="X36" s="68"/>
      <c r="Y36" s="68"/>
      <c r="Z36" s="68"/>
      <c r="AA36" s="68"/>
      <c r="AB36" s="68"/>
    </row>
    <row r="37" spans="1:28" thickBot="1">
      <c r="A37" s="96" t="s">
        <v>32</v>
      </c>
      <c r="B37" s="121">
        <v>32.700000000000003</v>
      </c>
      <c r="C37" s="122"/>
      <c r="D37" s="97">
        <v>0.24</v>
      </c>
      <c r="E37" s="97">
        <v>0.32</v>
      </c>
      <c r="F37" s="97">
        <v>0.35</v>
      </c>
      <c r="G37" s="97">
        <v>0.1</v>
      </c>
      <c r="H37" s="98">
        <v>6.1999999999999998E-3</v>
      </c>
      <c r="I37" s="139">
        <v>5.7000000000000002E-3</v>
      </c>
      <c r="J37" s="140"/>
      <c r="K37" s="99">
        <v>6.7500000000000004E-2</v>
      </c>
      <c r="L37" s="99">
        <v>4.7300000000000002E-2</v>
      </c>
      <c r="M37" s="99">
        <v>7.6799999999999993E-2</v>
      </c>
      <c r="N37" s="99">
        <v>0</v>
      </c>
      <c r="O37" s="100" t="s">
        <v>123</v>
      </c>
      <c r="P37" s="101">
        <v>42185</v>
      </c>
      <c r="Q37" s="64"/>
      <c r="R37" s="65"/>
      <c r="S37" s="65"/>
      <c r="U37" s="66"/>
      <c r="V37" s="67"/>
      <c r="W37" s="68"/>
      <c r="X37" s="68"/>
      <c r="Y37" s="68"/>
      <c r="Z37" s="68"/>
      <c r="AA37" s="68"/>
      <c r="AB37" s="68"/>
    </row>
    <row r="38" spans="1:28" ht="23.25" thickBot="1">
      <c r="A38" s="102" t="s">
        <v>68</v>
      </c>
      <c r="B38" s="123">
        <v>27.8</v>
      </c>
      <c r="C38" s="124"/>
      <c r="D38" s="103">
        <v>0.42</v>
      </c>
      <c r="E38" s="103">
        <v>0.37</v>
      </c>
      <c r="F38" s="103">
        <v>0.2</v>
      </c>
      <c r="G38" s="103">
        <v>0</v>
      </c>
      <c r="H38" s="104">
        <v>2.2000000000000001E-3</v>
      </c>
      <c r="I38" s="141">
        <v>1.9E-3</v>
      </c>
      <c r="J38" s="142"/>
      <c r="K38" s="105">
        <v>7.4999999999999997E-2</v>
      </c>
      <c r="L38" s="105">
        <v>7.2099999999999997E-2</v>
      </c>
      <c r="M38" s="105">
        <v>0.1055</v>
      </c>
      <c r="N38" s="105">
        <v>3.9600000000000003E-2</v>
      </c>
      <c r="O38" s="106" t="s">
        <v>123</v>
      </c>
      <c r="P38" s="107">
        <v>42185</v>
      </c>
      <c r="Q38" s="64"/>
      <c r="R38" s="65"/>
      <c r="S38" s="65"/>
      <c r="U38" s="66"/>
      <c r="V38" s="67"/>
      <c r="W38" s="68"/>
      <c r="X38" s="68"/>
      <c r="Y38" s="68"/>
      <c r="Z38" s="68"/>
      <c r="AA38" s="68"/>
      <c r="AB38" s="68"/>
    </row>
    <row r="39" spans="1:28" ht="23.25" thickBot="1">
      <c r="A39" s="96" t="s">
        <v>23</v>
      </c>
      <c r="B39" s="121">
        <v>16.5</v>
      </c>
      <c r="C39" s="122"/>
      <c r="D39" s="97">
        <v>0.57999999999999996</v>
      </c>
      <c r="E39" s="97">
        <v>0.22</v>
      </c>
      <c r="F39" s="97">
        <v>0.19</v>
      </c>
      <c r="G39" s="97">
        <v>0</v>
      </c>
      <c r="H39" s="98">
        <v>3.0999999999999999E-3</v>
      </c>
      <c r="I39" s="139">
        <v>1.9E-3</v>
      </c>
      <c r="J39" s="140"/>
      <c r="K39" s="99">
        <v>0.08</v>
      </c>
      <c r="L39" s="99">
        <v>7.3999999999999996E-2</v>
      </c>
      <c r="M39" s="99">
        <v>0.11700000000000001</v>
      </c>
      <c r="N39" s="99">
        <v>3.6999999999999998E-2</v>
      </c>
      <c r="O39" s="100" t="s">
        <v>122</v>
      </c>
      <c r="P39" s="101">
        <v>42185</v>
      </c>
      <c r="Q39" s="64"/>
      <c r="R39" s="65"/>
      <c r="S39" s="65"/>
      <c r="U39" s="66"/>
      <c r="V39" s="67"/>
      <c r="W39" s="68"/>
      <c r="X39" s="68"/>
      <c r="Y39" s="68"/>
      <c r="Z39" s="68"/>
      <c r="AA39" s="68"/>
      <c r="AB39" s="68"/>
    </row>
    <row r="40" spans="1:28" thickBot="1">
      <c r="A40" s="102" t="s">
        <v>39</v>
      </c>
      <c r="B40" s="123">
        <v>11.4</v>
      </c>
      <c r="C40" s="124"/>
      <c r="D40" s="103">
        <v>0.44</v>
      </c>
      <c r="E40" s="103">
        <v>0.22</v>
      </c>
      <c r="F40" s="103">
        <v>0.35</v>
      </c>
      <c r="G40" s="103">
        <v>0</v>
      </c>
      <c r="H40" s="104">
        <v>3.8999999999999998E-3</v>
      </c>
      <c r="I40" s="141">
        <v>3.5999999999999999E-3</v>
      </c>
      <c r="J40" s="142"/>
      <c r="K40" s="105">
        <v>7.4999999999999997E-2</v>
      </c>
      <c r="L40" s="105">
        <v>6.0499999999999998E-2</v>
      </c>
      <c r="M40" s="105">
        <v>9.1800000000000007E-2</v>
      </c>
      <c r="N40" s="105">
        <v>2.01E-2</v>
      </c>
      <c r="O40" s="106" t="s">
        <v>123</v>
      </c>
      <c r="P40" s="107">
        <v>42185</v>
      </c>
      <c r="Q40" s="64"/>
      <c r="R40" s="65"/>
      <c r="S40" s="65"/>
      <c r="U40" s="66"/>
      <c r="V40" s="67"/>
      <c r="W40" s="68"/>
      <c r="X40" s="68"/>
      <c r="Y40" s="68"/>
      <c r="Z40" s="68"/>
      <c r="AA40" s="68"/>
      <c r="AB40" s="68"/>
    </row>
    <row r="41" spans="1:28" ht="23.25" thickBot="1">
      <c r="A41" s="96" t="s">
        <v>102</v>
      </c>
      <c r="B41" s="121">
        <v>17.899999999999999</v>
      </c>
      <c r="C41" s="122"/>
      <c r="D41" s="97">
        <v>0.63</v>
      </c>
      <c r="E41" s="97">
        <v>0.22</v>
      </c>
      <c r="F41" s="97">
        <v>0.15</v>
      </c>
      <c r="G41" s="97">
        <v>0</v>
      </c>
      <c r="H41" s="98">
        <v>2.0999999999999999E-3</v>
      </c>
      <c r="I41" s="139">
        <v>1.9E-3</v>
      </c>
      <c r="J41" s="140"/>
      <c r="K41" s="99">
        <v>7.4999999999999997E-2</v>
      </c>
      <c r="L41" s="99">
        <v>7.0000000000000007E-2</v>
      </c>
      <c r="M41" s="99">
        <v>0.12</v>
      </c>
      <c r="N41" s="99">
        <v>5.0999999999999997E-2</v>
      </c>
      <c r="O41" s="100" t="s">
        <v>122</v>
      </c>
      <c r="P41" s="101">
        <v>42185</v>
      </c>
      <c r="Q41" s="64"/>
      <c r="R41" s="65"/>
      <c r="S41" s="65"/>
      <c r="U41" s="66"/>
      <c r="V41" s="67"/>
      <c r="W41" s="68"/>
      <c r="X41" s="68"/>
      <c r="Y41" s="68"/>
      <c r="Z41" s="68"/>
      <c r="AA41" s="68"/>
      <c r="AB41" s="68"/>
    </row>
    <row r="42" spans="1:28" ht="23.25" thickBot="1">
      <c r="A42" s="102" t="s">
        <v>26</v>
      </c>
      <c r="B42" s="123">
        <v>11.5</v>
      </c>
      <c r="C42" s="124"/>
      <c r="D42" s="103">
        <v>0.55000000000000004</v>
      </c>
      <c r="E42" s="103">
        <v>0.17</v>
      </c>
      <c r="F42" s="103">
        <v>0.28999999999999998</v>
      </c>
      <c r="G42" s="103">
        <v>0</v>
      </c>
      <c r="H42" s="104">
        <v>6.4000000000000003E-3</v>
      </c>
      <c r="I42" s="141">
        <v>6.4000000000000003E-3</v>
      </c>
      <c r="J42" s="142"/>
      <c r="K42" s="105">
        <v>7.7499999999999999E-2</v>
      </c>
      <c r="L42" s="105">
        <v>7.3999999999999996E-2</v>
      </c>
      <c r="M42" s="105">
        <v>0.111</v>
      </c>
      <c r="N42" s="105">
        <v>1.7000000000000001E-2</v>
      </c>
      <c r="O42" s="106" t="s">
        <v>122</v>
      </c>
      <c r="P42" s="107">
        <v>42185</v>
      </c>
      <c r="Q42" s="64"/>
      <c r="R42" s="65"/>
      <c r="S42" s="65"/>
      <c r="U42" s="66"/>
      <c r="V42" s="70"/>
      <c r="W42" s="63"/>
      <c r="X42" s="63"/>
      <c r="Y42" s="63"/>
      <c r="Z42" s="63"/>
      <c r="AA42" s="63"/>
      <c r="AB42" s="63"/>
    </row>
    <row r="43" spans="1:28" ht="23.25" thickBot="1">
      <c r="A43" s="96" t="s">
        <v>24</v>
      </c>
      <c r="B43" s="121">
        <v>17.5</v>
      </c>
      <c r="C43" s="122"/>
      <c r="D43" s="97">
        <v>0.51</v>
      </c>
      <c r="E43" s="97">
        <v>0.25</v>
      </c>
      <c r="F43" s="97">
        <v>0.25</v>
      </c>
      <c r="G43" s="97">
        <v>0</v>
      </c>
      <c r="H43" s="98">
        <v>4.7999999999999996E-3</v>
      </c>
      <c r="I43" s="139">
        <v>4.7000000000000002E-3</v>
      </c>
      <c r="J43" s="140"/>
      <c r="K43" s="99">
        <v>7.7499999999999999E-2</v>
      </c>
      <c r="L43" s="99">
        <v>7.3999999999999996E-2</v>
      </c>
      <c r="M43" s="99">
        <v>0.123</v>
      </c>
      <c r="N43" s="99">
        <v>3.1E-2</v>
      </c>
      <c r="O43" s="100" t="s">
        <v>122</v>
      </c>
      <c r="P43" s="101">
        <v>42185</v>
      </c>
      <c r="Q43" s="64"/>
      <c r="R43" s="65"/>
      <c r="S43" s="65"/>
      <c r="U43" s="66"/>
      <c r="V43" s="67"/>
      <c r="W43" s="68"/>
      <c r="X43" s="68"/>
      <c r="Y43" s="68"/>
      <c r="Z43" s="68"/>
      <c r="AA43" s="68"/>
      <c r="AB43" s="68"/>
    </row>
    <row r="44" spans="1:28" ht="23.25" thickBot="1">
      <c r="A44" s="102" t="s">
        <v>42</v>
      </c>
      <c r="B44" s="123">
        <v>12.9</v>
      </c>
      <c r="C44" s="124"/>
      <c r="D44" s="103">
        <v>0.57999999999999996</v>
      </c>
      <c r="E44" s="103">
        <v>0.24</v>
      </c>
      <c r="F44" s="103">
        <v>0.19</v>
      </c>
      <c r="G44" s="103">
        <v>0</v>
      </c>
      <c r="H44" s="104">
        <v>3.2000000000000002E-3</v>
      </c>
      <c r="I44" s="141">
        <v>2.8999999999999998E-3</v>
      </c>
      <c r="J44" s="142"/>
      <c r="K44" s="108">
        <v>7.1249999999999994E-2</v>
      </c>
      <c r="L44" s="105">
        <v>5.8999999999999997E-2</v>
      </c>
      <c r="M44" s="105">
        <v>0.10199999999999999</v>
      </c>
      <c r="N44" s="105">
        <v>0.02</v>
      </c>
      <c r="O44" s="106" t="s">
        <v>123</v>
      </c>
      <c r="P44" s="107">
        <v>42185</v>
      </c>
      <c r="Q44" s="64"/>
      <c r="R44" s="65"/>
      <c r="S44" s="65"/>
      <c r="U44" s="66"/>
      <c r="V44" s="67"/>
      <c r="W44" s="68"/>
      <c r="X44" s="68"/>
      <c r="Y44" s="68"/>
      <c r="Z44" s="68"/>
      <c r="AA44" s="68"/>
      <c r="AB44" s="68"/>
    </row>
    <row r="45" spans="1:28" ht="23.25" thickBot="1">
      <c r="A45" s="96" t="s">
        <v>34</v>
      </c>
      <c r="B45" s="121">
        <v>46.3</v>
      </c>
      <c r="C45" s="122"/>
      <c r="D45" s="97">
        <v>0.35</v>
      </c>
      <c r="E45" s="97">
        <v>0.27</v>
      </c>
      <c r="F45" s="97">
        <v>0.37</v>
      </c>
      <c r="G45" s="97">
        <v>0.01</v>
      </c>
      <c r="H45" s="98">
        <v>7.3000000000000001E-3</v>
      </c>
      <c r="I45" s="139">
        <v>7.0000000000000001E-3</v>
      </c>
      <c r="J45" s="140"/>
      <c r="K45" s="99">
        <v>7.5499999999999998E-2</v>
      </c>
      <c r="L45" s="99">
        <v>5.7700000000000001E-2</v>
      </c>
      <c r="M45" s="99">
        <v>9.3600000000000003E-2</v>
      </c>
      <c r="N45" s="99">
        <v>2.6800000000000001E-2</v>
      </c>
      <c r="O45" s="100" t="s">
        <v>123</v>
      </c>
      <c r="P45" s="101">
        <v>42185</v>
      </c>
      <c r="Q45" s="64"/>
      <c r="R45" s="65"/>
      <c r="S45" s="65"/>
      <c r="U45" s="66"/>
      <c r="V45" s="67"/>
      <c r="W45" s="68"/>
      <c r="X45" s="68"/>
      <c r="Y45" s="68"/>
      <c r="Z45" s="68"/>
      <c r="AA45" s="68"/>
      <c r="AB45" s="68"/>
    </row>
    <row r="46" spans="1:28" ht="23.25" thickBot="1">
      <c r="A46" s="102" t="s">
        <v>133</v>
      </c>
      <c r="B46" s="123">
        <v>62.5</v>
      </c>
      <c r="C46" s="124"/>
      <c r="D46" s="103">
        <v>0.43</v>
      </c>
      <c r="E46" s="103">
        <v>0.22</v>
      </c>
      <c r="F46" s="103">
        <v>0.35</v>
      </c>
      <c r="G46" s="103">
        <v>0</v>
      </c>
      <c r="H46" s="104">
        <v>1.4E-3</v>
      </c>
      <c r="I46" s="141">
        <v>1.1000000000000001E-3</v>
      </c>
      <c r="J46" s="142"/>
      <c r="K46" s="105">
        <v>7.4999999999999997E-2</v>
      </c>
      <c r="L46" s="105">
        <v>6.9800000000000001E-2</v>
      </c>
      <c r="M46" s="105">
        <v>0.1095</v>
      </c>
      <c r="N46" s="105">
        <v>3.8600000000000002E-2</v>
      </c>
      <c r="O46" s="106" t="s">
        <v>122</v>
      </c>
      <c r="P46" s="107">
        <v>42185</v>
      </c>
      <c r="Q46" s="64"/>
      <c r="R46" s="65"/>
      <c r="S46" s="65"/>
      <c r="U46" s="66"/>
      <c r="V46" s="67"/>
      <c r="W46" s="68"/>
      <c r="X46" s="68"/>
      <c r="Y46" s="68"/>
      <c r="Z46" s="68"/>
      <c r="AA46" s="68"/>
      <c r="AB46" s="68"/>
    </row>
    <row r="47" spans="1:28" ht="23.25" thickBot="1">
      <c r="A47" s="96" t="s">
        <v>19</v>
      </c>
      <c r="B47" s="121">
        <v>43.5</v>
      </c>
      <c r="C47" s="122"/>
      <c r="D47" s="97">
        <v>0.45</v>
      </c>
      <c r="E47" s="97">
        <v>0.19</v>
      </c>
      <c r="F47" s="97">
        <v>0.37</v>
      </c>
      <c r="G47" s="97">
        <v>0</v>
      </c>
      <c r="H47" s="98">
        <v>3.0000000000000001E-3</v>
      </c>
      <c r="I47" s="139">
        <v>2.8E-3</v>
      </c>
      <c r="J47" s="140"/>
      <c r="K47" s="99">
        <v>0.08</v>
      </c>
      <c r="L47" s="99">
        <v>6.7000000000000004E-2</v>
      </c>
      <c r="M47" s="99">
        <v>0.1</v>
      </c>
      <c r="N47" s="99">
        <v>2.5999999999999999E-2</v>
      </c>
      <c r="O47" s="100" t="s">
        <v>122</v>
      </c>
      <c r="P47" s="101">
        <v>42277</v>
      </c>
      <c r="Q47" s="64"/>
      <c r="R47" s="71"/>
      <c r="S47" s="65"/>
      <c r="U47" s="66"/>
      <c r="V47" s="67"/>
      <c r="W47" s="68"/>
      <c r="X47" s="68"/>
      <c r="Y47" s="68"/>
      <c r="Z47" s="68"/>
      <c r="AA47" s="68"/>
      <c r="AB47" s="68"/>
    </row>
    <row r="48" spans="1:28" ht="23.25" thickBot="1">
      <c r="A48" s="102" t="s">
        <v>15</v>
      </c>
      <c r="B48" s="123">
        <v>10.8</v>
      </c>
      <c r="C48" s="124"/>
      <c r="D48" s="103">
        <v>0.45</v>
      </c>
      <c r="E48" s="103">
        <v>0.18</v>
      </c>
      <c r="F48" s="103">
        <v>0.37</v>
      </c>
      <c r="G48" s="103">
        <v>0</v>
      </c>
      <c r="H48" s="104">
        <v>3.0000000000000001E-3</v>
      </c>
      <c r="I48" s="141">
        <v>2.8E-3</v>
      </c>
      <c r="J48" s="142"/>
      <c r="K48" s="105">
        <v>0.08</v>
      </c>
      <c r="L48" s="105">
        <v>6.6000000000000003E-2</v>
      </c>
      <c r="M48" s="105">
        <v>0.1</v>
      </c>
      <c r="N48" s="105">
        <v>2.5999999999999999E-2</v>
      </c>
      <c r="O48" s="106" t="s">
        <v>122</v>
      </c>
      <c r="P48" s="107">
        <v>42277</v>
      </c>
      <c r="Q48" s="64"/>
      <c r="R48" s="65"/>
      <c r="S48" s="65"/>
      <c r="U48" s="66"/>
      <c r="V48" s="67"/>
      <c r="W48" s="68"/>
      <c r="X48" s="68"/>
      <c r="Y48" s="68"/>
      <c r="Z48" s="68"/>
      <c r="AA48" s="68"/>
      <c r="AB48" s="68"/>
    </row>
    <row r="49" spans="1:28" thickBot="1">
      <c r="A49" s="96" t="s">
        <v>72</v>
      </c>
      <c r="B49" s="121">
        <v>59.5</v>
      </c>
      <c r="C49" s="122"/>
      <c r="D49" s="97">
        <v>0.61</v>
      </c>
      <c r="E49" s="97">
        <v>0.26</v>
      </c>
      <c r="F49" s="97">
        <v>0.13</v>
      </c>
      <c r="G49" s="97">
        <v>0</v>
      </c>
      <c r="H49" s="98">
        <v>1.4E-3</v>
      </c>
      <c r="I49" s="139">
        <v>1.4E-3</v>
      </c>
      <c r="J49" s="140"/>
      <c r="K49" s="99">
        <v>8.14E-2</v>
      </c>
      <c r="L49" s="99">
        <v>7.8E-2</v>
      </c>
      <c r="M49" s="99">
        <v>0.123</v>
      </c>
      <c r="N49" s="99">
        <v>4.3999999999999997E-2</v>
      </c>
      <c r="O49" s="100" t="s">
        <v>123</v>
      </c>
      <c r="P49" s="101">
        <v>42185</v>
      </c>
      <c r="Q49" s="64"/>
      <c r="R49" s="65"/>
      <c r="S49" s="65"/>
      <c r="U49" s="66"/>
      <c r="V49" s="67"/>
      <c r="W49" s="68"/>
      <c r="X49" s="68"/>
      <c r="Y49" s="68"/>
      <c r="Z49" s="68"/>
      <c r="AA49" s="68"/>
      <c r="AB49" s="68"/>
    </row>
    <row r="50" spans="1:28" ht="23.25" thickBot="1">
      <c r="A50" s="102" t="s">
        <v>14</v>
      </c>
      <c r="B50" s="123">
        <v>24.6</v>
      </c>
      <c r="C50" s="124"/>
      <c r="D50" s="103">
        <v>0.66</v>
      </c>
      <c r="E50" s="103">
        <v>0.21</v>
      </c>
      <c r="F50" s="103">
        <v>0.13</v>
      </c>
      <c r="G50" s="103">
        <v>0</v>
      </c>
      <c r="H50" s="104">
        <v>3.3E-3</v>
      </c>
      <c r="I50" s="141">
        <v>3.3E-3</v>
      </c>
      <c r="J50" s="142"/>
      <c r="K50" s="105">
        <v>7.7499999999999999E-2</v>
      </c>
      <c r="L50" s="105">
        <v>6.9000000000000006E-2</v>
      </c>
      <c r="M50" s="105">
        <v>0.11899999999999999</v>
      </c>
      <c r="N50" s="105">
        <v>3.4000000000000002E-2</v>
      </c>
      <c r="O50" s="106" t="s">
        <v>122</v>
      </c>
      <c r="P50" s="107">
        <v>42185</v>
      </c>
      <c r="Q50" s="64"/>
      <c r="R50" s="65"/>
      <c r="S50" s="65"/>
      <c r="U50" s="66"/>
      <c r="V50" s="67"/>
      <c r="W50" s="68"/>
      <c r="X50" s="68"/>
      <c r="Y50" s="68"/>
      <c r="Z50" s="68"/>
      <c r="AA50" s="68"/>
      <c r="AB50" s="68"/>
    </row>
    <row r="51" spans="1:28" ht="23.25" thickBot="1">
      <c r="A51" s="96" t="s">
        <v>73</v>
      </c>
      <c r="B51" s="121">
        <v>9.1999999999999993</v>
      </c>
      <c r="C51" s="122"/>
      <c r="D51" s="97">
        <v>0.1</v>
      </c>
      <c r="E51" s="97">
        <v>0.39</v>
      </c>
      <c r="F51" s="97">
        <v>0.51</v>
      </c>
      <c r="G51" s="97">
        <v>0</v>
      </c>
      <c r="H51" s="98">
        <v>1.7000000000000001E-2</v>
      </c>
      <c r="I51" s="139">
        <v>1.6400000000000001E-2</v>
      </c>
      <c r="J51" s="140"/>
      <c r="K51" s="99">
        <v>0.08</v>
      </c>
      <c r="L51" s="99">
        <v>7.0000000000000007E-2</v>
      </c>
      <c r="M51" s="99">
        <v>9.6000000000000002E-2</v>
      </c>
      <c r="N51" s="99">
        <v>-2.5999999999999999E-2</v>
      </c>
      <c r="O51" s="100" t="s">
        <v>123</v>
      </c>
      <c r="P51" s="101">
        <v>42185</v>
      </c>
      <c r="Q51" s="64"/>
      <c r="R51" s="65"/>
      <c r="S51" s="65"/>
      <c r="U51" s="66"/>
      <c r="V51" s="67"/>
      <c r="W51" s="68"/>
      <c r="X51" s="68"/>
      <c r="Y51" s="68"/>
      <c r="Z51" s="68"/>
      <c r="AA51" s="68"/>
      <c r="AB51" s="68"/>
    </row>
    <row r="52" spans="1:28" ht="23.25" thickBot="1">
      <c r="A52" s="102" t="s">
        <v>50</v>
      </c>
      <c r="B52" s="123">
        <v>37</v>
      </c>
      <c r="C52" s="124"/>
      <c r="D52" s="103">
        <v>0.48</v>
      </c>
      <c r="E52" s="103">
        <v>0.23</v>
      </c>
      <c r="F52" s="103">
        <v>0.28999999999999998</v>
      </c>
      <c r="G52" s="103">
        <v>0</v>
      </c>
      <c r="H52" s="104">
        <v>1.49E-2</v>
      </c>
      <c r="I52" s="141">
        <v>1.46E-2</v>
      </c>
      <c r="J52" s="142"/>
      <c r="K52" s="105">
        <v>0.08</v>
      </c>
      <c r="L52" s="105">
        <v>6.6000000000000003E-2</v>
      </c>
      <c r="M52" s="105">
        <v>0.113</v>
      </c>
      <c r="N52" s="105">
        <v>4.4999999999999998E-2</v>
      </c>
      <c r="O52" s="106" t="s">
        <v>123</v>
      </c>
      <c r="P52" s="107">
        <v>42185</v>
      </c>
      <c r="Q52" s="64"/>
      <c r="R52" s="65"/>
      <c r="S52" s="65"/>
      <c r="U52" s="66"/>
      <c r="V52" s="72"/>
      <c r="W52" s="63"/>
      <c r="X52" s="62"/>
      <c r="Y52" s="73"/>
      <c r="Z52" s="73"/>
      <c r="AA52" s="73"/>
      <c r="AB52" s="73"/>
    </row>
    <row r="53" spans="1:28" ht="23.25" thickBot="1">
      <c r="A53" s="96" t="s">
        <v>45</v>
      </c>
      <c r="B53" s="121">
        <v>6.1</v>
      </c>
      <c r="C53" s="122"/>
      <c r="D53" s="97">
        <v>0.56999999999999995</v>
      </c>
      <c r="E53" s="97">
        <v>0.24</v>
      </c>
      <c r="F53" s="97">
        <v>0.19</v>
      </c>
      <c r="G53" s="97">
        <v>0</v>
      </c>
      <c r="H53" s="98">
        <v>5.4000000000000003E-3</v>
      </c>
      <c r="I53" s="139">
        <v>5.4000000000000003E-3</v>
      </c>
      <c r="J53" s="140"/>
      <c r="K53" s="99">
        <v>7.7499999999999999E-2</v>
      </c>
      <c r="L53" s="99">
        <v>6.59E-2</v>
      </c>
      <c r="M53" s="99">
        <v>0.11550000000000001</v>
      </c>
      <c r="N53" s="99">
        <v>4.58E-2</v>
      </c>
      <c r="O53" s="100" t="s">
        <v>123</v>
      </c>
      <c r="P53" s="101">
        <v>42185</v>
      </c>
      <c r="Q53" s="64"/>
      <c r="R53" s="65"/>
      <c r="S53" s="65"/>
      <c r="U53" s="66"/>
      <c r="V53" s="67"/>
      <c r="W53" s="68"/>
      <c r="X53" s="68"/>
      <c r="Y53" s="68"/>
      <c r="Z53" s="68"/>
      <c r="AA53" s="68"/>
      <c r="AB53" s="68"/>
    </row>
    <row r="54" spans="1:28" ht="23.25" thickBot="1">
      <c r="A54" s="102" t="s">
        <v>46</v>
      </c>
      <c r="B54" s="123">
        <v>3.7</v>
      </c>
      <c r="C54" s="124"/>
      <c r="D54" s="103">
        <v>0.56999999999999995</v>
      </c>
      <c r="E54" s="103">
        <v>0.24</v>
      </c>
      <c r="F54" s="103">
        <v>0.19</v>
      </c>
      <c r="G54" s="103">
        <v>0</v>
      </c>
      <c r="H54" s="104">
        <v>5.4999999999999997E-3</v>
      </c>
      <c r="I54" s="141">
        <v>4.4000000000000003E-3</v>
      </c>
      <c r="J54" s="142"/>
      <c r="K54" s="105">
        <v>7.7499999999999999E-2</v>
      </c>
      <c r="L54" s="105">
        <v>6.59E-2</v>
      </c>
      <c r="M54" s="105">
        <v>0.1157</v>
      </c>
      <c r="N54" s="105">
        <v>4.5999999999999999E-2</v>
      </c>
      <c r="O54" s="106" t="s">
        <v>123</v>
      </c>
      <c r="P54" s="107">
        <v>42185</v>
      </c>
      <c r="Q54" s="64"/>
      <c r="R54" s="65"/>
      <c r="S54" s="65"/>
      <c r="U54" s="66"/>
      <c r="V54" s="67"/>
      <c r="W54" s="68"/>
      <c r="X54" s="68"/>
      <c r="Y54" s="68"/>
      <c r="Z54" s="68"/>
      <c r="AA54" s="68"/>
      <c r="AB54" s="68"/>
    </row>
    <row r="55" spans="1:28" thickBot="1">
      <c r="A55" s="96" t="s">
        <v>60</v>
      </c>
      <c r="B55" s="121">
        <v>12.9</v>
      </c>
      <c r="C55" s="122"/>
      <c r="D55" s="97">
        <v>0.64</v>
      </c>
      <c r="E55" s="97">
        <v>0.28000000000000003</v>
      </c>
      <c r="F55" s="97">
        <v>0.08</v>
      </c>
      <c r="G55" s="97">
        <v>0</v>
      </c>
      <c r="H55" s="98">
        <v>2.0999999999999999E-3</v>
      </c>
      <c r="I55" s="139">
        <v>2.0999999999999999E-3</v>
      </c>
      <c r="J55" s="140"/>
      <c r="K55" s="99">
        <v>7.9699999999999993E-2</v>
      </c>
      <c r="L55" s="99">
        <v>6.9000000000000006E-2</v>
      </c>
      <c r="M55" s="99">
        <v>0.115</v>
      </c>
      <c r="N55" s="99">
        <v>3.9E-2</v>
      </c>
      <c r="O55" s="100" t="s">
        <v>123</v>
      </c>
      <c r="P55" s="101">
        <v>42185</v>
      </c>
      <c r="Q55" s="64"/>
      <c r="R55" s="65"/>
      <c r="S55" s="65"/>
      <c r="U55" s="66"/>
      <c r="V55" s="67"/>
      <c r="W55" s="68"/>
      <c r="X55" s="68"/>
      <c r="Y55" s="68"/>
      <c r="Z55" s="68"/>
      <c r="AA55" s="68"/>
      <c r="AB55" s="68"/>
    </row>
    <row r="56" spans="1:28" ht="23.25" thickBot="1">
      <c r="A56" s="102" t="s">
        <v>10</v>
      </c>
      <c r="B56" s="123">
        <v>33.200000000000003</v>
      </c>
      <c r="C56" s="124"/>
      <c r="D56" s="103">
        <v>0.62</v>
      </c>
      <c r="E56" s="103">
        <v>0.31</v>
      </c>
      <c r="F56" s="103">
        <v>7.0000000000000007E-2</v>
      </c>
      <c r="G56" s="103">
        <v>0</v>
      </c>
      <c r="H56" s="104">
        <v>1.2999999999999999E-3</v>
      </c>
      <c r="I56" s="141">
        <v>1.2999999999999999E-3</v>
      </c>
      <c r="J56" s="142"/>
      <c r="K56" s="105">
        <v>0.08</v>
      </c>
      <c r="L56" s="105">
        <v>6.9000000000000006E-2</v>
      </c>
      <c r="M56" s="105">
        <v>0.114</v>
      </c>
      <c r="N56" s="105">
        <v>4.2000000000000003E-2</v>
      </c>
      <c r="O56" s="106" t="s">
        <v>122</v>
      </c>
      <c r="P56" s="107">
        <v>42185</v>
      </c>
      <c r="Q56" s="64"/>
      <c r="R56" s="65"/>
      <c r="S56" s="65"/>
      <c r="U56" s="66"/>
      <c r="V56" s="67"/>
      <c r="W56" s="68"/>
      <c r="X56" s="68"/>
      <c r="Y56" s="68"/>
      <c r="Z56" s="68"/>
      <c r="AA56" s="68"/>
      <c r="AB56" s="68"/>
    </row>
    <row r="57" spans="1:28" thickBot="1">
      <c r="A57" s="96" t="s">
        <v>61</v>
      </c>
      <c r="B57" s="121">
        <v>7.3</v>
      </c>
      <c r="C57" s="122"/>
      <c r="D57" s="97">
        <v>0.63</v>
      </c>
      <c r="E57" s="97">
        <v>0.22</v>
      </c>
      <c r="F57" s="97">
        <v>0.16</v>
      </c>
      <c r="G57" s="97">
        <v>0</v>
      </c>
      <c r="H57" s="98">
        <v>3.3E-3</v>
      </c>
      <c r="I57" s="139">
        <v>3.0000000000000001E-3</v>
      </c>
      <c r="J57" s="140"/>
      <c r="K57" s="99">
        <v>7.7499999999999999E-2</v>
      </c>
      <c r="L57" s="99">
        <v>6.9000000000000006E-2</v>
      </c>
      <c r="M57" s="99">
        <v>0.11600000000000001</v>
      </c>
      <c r="N57" s="99">
        <v>3.5000000000000003E-2</v>
      </c>
      <c r="O57" s="100" t="s">
        <v>123</v>
      </c>
      <c r="P57" s="101">
        <v>42185</v>
      </c>
      <c r="Q57" s="64"/>
      <c r="R57" s="65"/>
      <c r="S57" s="65"/>
      <c r="U57" s="66"/>
      <c r="V57" s="67"/>
      <c r="W57" s="68"/>
      <c r="X57" s="68"/>
      <c r="Y57" s="68"/>
      <c r="Z57" s="68"/>
      <c r="AA57" s="68"/>
      <c r="AB57" s="68"/>
    </row>
    <row r="58" spans="1:28" ht="23.25" thickBot="1">
      <c r="A58" s="102" t="s">
        <v>63</v>
      </c>
      <c r="B58" s="123">
        <v>81.8</v>
      </c>
      <c r="C58" s="124"/>
      <c r="D58" s="103">
        <v>0.45</v>
      </c>
      <c r="E58" s="103">
        <v>0.28000000000000003</v>
      </c>
      <c r="F58" s="103">
        <v>0.27</v>
      </c>
      <c r="G58" s="103">
        <v>0</v>
      </c>
      <c r="H58" s="104">
        <v>3.2000000000000002E-3</v>
      </c>
      <c r="I58" s="141">
        <v>2.8E-3</v>
      </c>
      <c r="J58" s="142"/>
      <c r="K58" s="105">
        <v>7.9000000000000001E-2</v>
      </c>
      <c r="L58" s="105">
        <v>7.0499999999999993E-2</v>
      </c>
      <c r="M58" s="105">
        <v>0.10489999999999999</v>
      </c>
      <c r="N58" s="105">
        <v>4.1599999999999998E-2</v>
      </c>
      <c r="O58" s="106" t="s">
        <v>123</v>
      </c>
      <c r="P58" s="107">
        <v>42185</v>
      </c>
      <c r="Q58" s="64"/>
      <c r="R58" s="65"/>
      <c r="S58" s="65"/>
      <c r="U58" s="66"/>
      <c r="V58" s="67"/>
      <c r="W58" s="68"/>
      <c r="X58" s="68"/>
      <c r="Y58" s="68"/>
      <c r="Z58" s="68"/>
      <c r="AA58" s="68"/>
      <c r="AB58" s="68"/>
    </row>
    <row r="59" spans="1:28" ht="23.25" thickBot="1">
      <c r="A59" s="96" t="s">
        <v>20</v>
      </c>
      <c r="B59" s="121">
        <v>11</v>
      </c>
      <c r="C59" s="122"/>
      <c r="D59" s="97">
        <v>0.38</v>
      </c>
      <c r="E59" s="97">
        <v>0.34</v>
      </c>
      <c r="F59" s="97">
        <v>0.28000000000000003</v>
      </c>
      <c r="G59" s="97">
        <v>0</v>
      </c>
      <c r="H59" s="98">
        <v>1.1999999999999999E-3</v>
      </c>
      <c r="I59" s="139">
        <v>1.1999999999999999E-3</v>
      </c>
      <c r="J59" s="140"/>
      <c r="K59" s="99">
        <v>7.7499999999999999E-2</v>
      </c>
      <c r="L59" s="99">
        <v>6.9000000000000006E-2</v>
      </c>
      <c r="M59" s="99">
        <v>0.10100000000000001</v>
      </c>
      <c r="N59" s="99">
        <v>0.04</v>
      </c>
      <c r="O59" s="100" t="s">
        <v>122</v>
      </c>
      <c r="P59" s="101">
        <v>42185</v>
      </c>
      <c r="Q59" s="64"/>
      <c r="R59" s="65"/>
      <c r="S59" s="65"/>
      <c r="U59" s="66"/>
      <c r="V59" s="67"/>
      <c r="W59" s="68"/>
      <c r="X59" s="68"/>
      <c r="Y59" s="68"/>
      <c r="Z59" s="68"/>
      <c r="AA59" s="68"/>
      <c r="AB59" s="68"/>
    </row>
    <row r="60" spans="1:28" ht="23.25" thickBot="1">
      <c r="A60" s="102" t="s">
        <v>35</v>
      </c>
      <c r="B60" s="123">
        <v>14.3</v>
      </c>
      <c r="C60" s="124"/>
      <c r="D60" s="103">
        <v>0.55000000000000004</v>
      </c>
      <c r="E60" s="103">
        <v>0.26</v>
      </c>
      <c r="F60" s="103">
        <v>0.18</v>
      </c>
      <c r="G60" s="103">
        <v>0.01</v>
      </c>
      <c r="H60" s="104">
        <v>2.2000000000000001E-3</v>
      </c>
      <c r="I60" s="141">
        <v>2E-3</v>
      </c>
      <c r="J60" s="142"/>
      <c r="K60" s="105">
        <v>7.7499999999999999E-2</v>
      </c>
      <c r="L60" s="105">
        <v>5.7200000000000001E-2</v>
      </c>
      <c r="M60" s="105">
        <v>0.104</v>
      </c>
      <c r="N60" s="105">
        <v>1.8700000000000001E-2</v>
      </c>
      <c r="O60" s="106" t="s">
        <v>123</v>
      </c>
      <c r="P60" s="107">
        <v>42185</v>
      </c>
      <c r="Q60" s="64"/>
      <c r="R60" s="65"/>
      <c r="S60" s="65"/>
      <c r="U60" s="66"/>
      <c r="V60" s="67"/>
      <c r="W60" s="68"/>
      <c r="X60" s="68"/>
      <c r="Y60" s="68"/>
      <c r="Z60" s="68"/>
      <c r="AA60" s="68"/>
      <c r="AB60" s="68"/>
    </row>
    <row r="61" spans="1:28" ht="23.25" thickBot="1">
      <c r="A61" s="96" t="s">
        <v>27</v>
      </c>
      <c r="B61" s="121">
        <v>176.8</v>
      </c>
      <c r="C61" s="122"/>
      <c r="D61" s="97">
        <v>0.53</v>
      </c>
      <c r="E61" s="97">
        <v>0.28000000000000003</v>
      </c>
      <c r="F61" s="97">
        <v>0.2</v>
      </c>
      <c r="G61" s="97">
        <v>0</v>
      </c>
      <c r="H61" s="98">
        <v>3.2000000000000002E-3</v>
      </c>
      <c r="I61" s="139">
        <v>3.0000000000000001E-3</v>
      </c>
      <c r="J61" s="140"/>
      <c r="K61" s="99">
        <v>7.4999999999999997E-2</v>
      </c>
      <c r="L61" s="99">
        <v>7.1199999999999999E-2</v>
      </c>
      <c r="M61" s="99">
        <v>0.1017</v>
      </c>
      <c r="N61" s="99">
        <v>7.1599999999999997E-2</v>
      </c>
      <c r="O61" s="100" t="s">
        <v>122</v>
      </c>
      <c r="P61" s="101">
        <v>42094</v>
      </c>
      <c r="Q61" s="64"/>
      <c r="R61" s="65"/>
      <c r="S61" s="65"/>
      <c r="U61" s="66"/>
      <c r="V61" s="67"/>
      <c r="W61" s="68"/>
      <c r="X61" s="68"/>
      <c r="Y61" s="68"/>
      <c r="Z61" s="68"/>
      <c r="AA61" s="68"/>
      <c r="AB61" s="68"/>
    </row>
    <row r="62" spans="1:28" ht="23.25" thickBot="1">
      <c r="A62" s="102" t="s">
        <v>65</v>
      </c>
      <c r="B62" s="123">
        <v>105.4</v>
      </c>
      <c r="C62" s="124"/>
      <c r="D62" s="103">
        <v>0.59</v>
      </c>
      <c r="E62" s="103">
        <v>0.22</v>
      </c>
      <c r="F62" s="103">
        <v>0.19</v>
      </c>
      <c r="G62" s="103">
        <v>0</v>
      </c>
      <c r="H62" s="104">
        <v>2.0999999999999999E-3</v>
      </c>
      <c r="I62" s="141">
        <v>2E-3</v>
      </c>
      <c r="J62" s="142"/>
      <c r="K62" s="105">
        <v>0.08</v>
      </c>
      <c r="L62" s="105">
        <v>7.1999999999999995E-2</v>
      </c>
      <c r="M62" s="105">
        <v>0.124</v>
      </c>
      <c r="N62" s="105">
        <v>5.1999999999999998E-2</v>
      </c>
      <c r="O62" s="106" t="s">
        <v>123</v>
      </c>
      <c r="P62" s="107">
        <v>42185</v>
      </c>
      <c r="Q62" s="64"/>
      <c r="R62" s="65"/>
      <c r="S62" s="65"/>
      <c r="U62" s="66"/>
      <c r="V62" s="67"/>
      <c r="W62" s="68"/>
      <c r="X62" s="68"/>
      <c r="Y62" s="68"/>
      <c r="Z62" s="68"/>
      <c r="AA62" s="68"/>
      <c r="AB62" s="68"/>
    </row>
    <row r="63" spans="1:28" thickBot="1">
      <c r="A63" s="96" t="s">
        <v>43</v>
      </c>
      <c r="B63" s="121">
        <v>90.1</v>
      </c>
      <c r="C63" s="122"/>
      <c r="D63" s="97">
        <v>0.47</v>
      </c>
      <c r="E63" s="97">
        <v>0.31</v>
      </c>
      <c r="F63" s="97">
        <v>0.22</v>
      </c>
      <c r="G63" s="97">
        <v>0</v>
      </c>
      <c r="H63" s="98">
        <v>5.4999999999999997E-3</v>
      </c>
      <c r="I63" s="139">
        <v>5.4999999999999997E-3</v>
      </c>
      <c r="J63" s="140"/>
      <c r="K63" s="99">
        <v>7.2499999999999995E-2</v>
      </c>
      <c r="L63" s="99">
        <v>6.2E-2</v>
      </c>
      <c r="M63" s="99">
        <v>9.5000000000000001E-2</v>
      </c>
      <c r="N63" s="99">
        <v>2.3E-2</v>
      </c>
      <c r="O63" s="100" t="s">
        <v>123</v>
      </c>
      <c r="P63" s="101">
        <v>42185</v>
      </c>
      <c r="Q63" s="64"/>
      <c r="R63" s="65"/>
      <c r="S63" s="65"/>
      <c r="U63" s="66"/>
      <c r="V63" s="67"/>
      <c r="W63" s="68"/>
      <c r="X63" s="68"/>
      <c r="Y63" s="68"/>
      <c r="Z63" s="68"/>
      <c r="AA63" s="68"/>
      <c r="AB63" s="68"/>
    </row>
    <row r="64" spans="1:28" ht="34.5" thickBot="1">
      <c r="A64" s="102" t="s">
        <v>48</v>
      </c>
      <c r="B64" s="123">
        <v>2.2999999999999998</v>
      </c>
      <c r="C64" s="124"/>
      <c r="D64" s="103">
        <v>0.53</v>
      </c>
      <c r="E64" s="103">
        <v>0.24</v>
      </c>
      <c r="F64" s="103">
        <v>0.23</v>
      </c>
      <c r="G64" s="103">
        <v>0</v>
      </c>
      <c r="H64" s="104">
        <v>6.7000000000000002E-3</v>
      </c>
      <c r="I64" s="141">
        <v>6.4000000000000003E-3</v>
      </c>
      <c r="J64" s="142"/>
      <c r="K64" s="105">
        <v>0.08</v>
      </c>
      <c r="L64" s="105">
        <v>5.9799999999999999E-2</v>
      </c>
      <c r="M64" s="105">
        <v>0.1061</v>
      </c>
      <c r="N64" s="105">
        <v>3.5299999999999998E-2</v>
      </c>
      <c r="O64" s="106" t="s">
        <v>123</v>
      </c>
      <c r="P64" s="107">
        <v>42185</v>
      </c>
      <c r="Q64" s="64"/>
      <c r="R64" s="65"/>
      <c r="S64" s="65"/>
      <c r="U64" s="66"/>
      <c r="V64" s="67"/>
      <c r="W64" s="68"/>
      <c r="X64" s="68"/>
      <c r="Y64" s="68"/>
      <c r="Z64" s="68"/>
      <c r="AA64" s="68"/>
      <c r="AB64" s="68"/>
    </row>
    <row r="65" spans="1:28" ht="23.25" thickBot="1">
      <c r="A65" s="96" t="s">
        <v>41</v>
      </c>
      <c r="B65" s="121">
        <v>2.1</v>
      </c>
      <c r="C65" s="122"/>
      <c r="D65" s="97">
        <v>0.53</v>
      </c>
      <c r="E65" s="97">
        <v>0.24</v>
      </c>
      <c r="F65" s="97">
        <v>0.23</v>
      </c>
      <c r="G65" s="97">
        <v>0</v>
      </c>
      <c r="H65" s="98">
        <v>6.6E-3</v>
      </c>
      <c r="I65" s="139">
        <v>6.4000000000000003E-3</v>
      </c>
      <c r="J65" s="140"/>
      <c r="K65" s="99">
        <v>7.7499999999999999E-2</v>
      </c>
      <c r="L65" s="99">
        <v>5.8700000000000002E-2</v>
      </c>
      <c r="M65" s="99">
        <v>0.1094</v>
      </c>
      <c r="N65" s="99">
        <v>3.5200000000000002E-2</v>
      </c>
      <c r="O65" s="100" t="s">
        <v>123</v>
      </c>
      <c r="P65" s="101">
        <v>42185</v>
      </c>
      <c r="Q65" s="64"/>
      <c r="R65" s="65"/>
      <c r="S65" s="65"/>
      <c r="U65" s="66"/>
      <c r="V65" s="67"/>
      <c r="W65" s="68"/>
      <c r="X65" s="68"/>
      <c r="Y65" s="68"/>
      <c r="Z65" s="68"/>
      <c r="AA65" s="68"/>
      <c r="AB65" s="68"/>
    </row>
    <row r="66" spans="1:28" ht="23.25" thickBot="1">
      <c r="A66" s="102" t="s">
        <v>37</v>
      </c>
      <c r="B66" s="123">
        <v>74.3</v>
      </c>
      <c r="C66" s="124"/>
      <c r="D66" s="103">
        <v>0.39</v>
      </c>
      <c r="E66" s="103">
        <v>0.23</v>
      </c>
      <c r="F66" s="103">
        <v>0.38</v>
      </c>
      <c r="G66" s="103">
        <v>0</v>
      </c>
      <c r="H66" s="104">
        <v>4.4999999999999997E-3</v>
      </c>
      <c r="I66" s="141">
        <v>4.1000000000000003E-3</v>
      </c>
      <c r="J66" s="142"/>
      <c r="K66" s="105">
        <v>0.08</v>
      </c>
      <c r="L66" s="105">
        <v>5.74E-2</v>
      </c>
      <c r="M66" s="105">
        <v>7.1300000000000002E-2</v>
      </c>
      <c r="N66" s="105">
        <v>3.3E-3</v>
      </c>
      <c r="O66" s="106" t="s">
        <v>123</v>
      </c>
      <c r="P66" s="107">
        <v>42369</v>
      </c>
      <c r="Q66" s="64"/>
      <c r="R66" s="65"/>
      <c r="S66" s="65"/>
      <c r="U66" s="66"/>
      <c r="V66" s="67"/>
      <c r="W66" s="68"/>
      <c r="X66" s="68"/>
      <c r="Y66" s="68"/>
      <c r="Z66" s="68"/>
      <c r="AA66" s="68"/>
      <c r="AB66" s="68"/>
    </row>
    <row r="67" spans="1:28" ht="23.25" thickBot="1">
      <c r="A67" s="96" t="s">
        <v>103</v>
      </c>
      <c r="B67" s="121">
        <v>70</v>
      </c>
      <c r="C67" s="122"/>
      <c r="D67" s="97">
        <v>0.54</v>
      </c>
      <c r="E67" s="97">
        <v>0.23</v>
      </c>
      <c r="F67" s="97">
        <v>0.23</v>
      </c>
      <c r="G67" s="97">
        <v>0</v>
      </c>
      <c r="H67" s="98">
        <v>2.7000000000000001E-3</v>
      </c>
      <c r="I67" s="139">
        <v>2.3E-3</v>
      </c>
      <c r="J67" s="140"/>
      <c r="K67" s="99">
        <v>7.7499999999999999E-2</v>
      </c>
      <c r="L67" s="99">
        <v>7.3300000000000004E-2</v>
      </c>
      <c r="M67" s="99">
        <v>0.1193</v>
      </c>
      <c r="N67" s="99">
        <v>5.45E-2</v>
      </c>
      <c r="O67" s="100" t="s">
        <v>122</v>
      </c>
      <c r="P67" s="101">
        <v>42185</v>
      </c>
      <c r="Q67" s="64"/>
      <c r="R67" s="65"/>
      <c r="S67" s="65"/>
      <c r="U67" s="66"/>
      <c r="V67" s="67"/>
      <c r="W67" s="68"/>
      <c r="X67" s="68"/>
      <c r="Y67" s="68"/>
      <c r="Z67" s="68"/>
      <c r="AA67" s="68"/>
      <c r="AB67" s="68"/>
    </row>
    <row r="68" spans="1:28" ht="23.25" thickBot="1">
      <c r="A68" s="102" t="s">
        <v>17</v>
      </c>
      <c r="B68" s="123">
        <v>9.1999999999999993</v>
      </c>
      <c r="C68" s="124"/>
      <c r="D68" s="103">
        <v>0.7</v>
      </c>
      <c r="E68" s="103">
        <v>0.3</v>
      </c>
      <c r="F68" s="103">
        <v>0</v>
      </c>
      <c r="G68" s="103">
        <v>0</v>
      </c>
      <c r="H68" s="104">
        <v>1E-3</v>
      </c>
      <c r="I68" s="141">
        <v>1E-3</v>
      </c>
      <c r="J68" s="142"/>
      <c r="K68" s="105">
        <v>7.4999999999999997E-2</v>
      </c>
      <c r="L68" s="105">
        <v>6.9900000000000004E-2</v>
      </c>
      <c r="M68" s="105">
        <v>0.1113</v>
      </c>
      <c r="N68" s="105">
        <v>3.2300000000000002E-2</v>
      </c>
      <c r="O68" s="106" t="s">
        <v>122</v>
      </c>
      <c r="P68" s="107">
        <v>42185</v>
      </c>
      <c r="Q68" s="64"/>
      <c r="R68" s="65"/>
      <c r="S68" s="65"/>
      <c r="U68" s="66"/>
      <c r="V68" s="67"/>
      <c r="W68" s="68"/>
      <c r="X68" s="68"/>
      <c r="Y68" s="68"/>
      <c r="Z68" s="68"/>
      <c r="AA68" s="68"/>
      <c r="AB68" s="68"/>
    </row>
    <row r="69" spans="1:28" ht="23.25" thickBot="1">
      <c r="A69" s="96" t="s">
        <v>28</v>
      </c>
      <c r="B69" s="121">
        <v>13.9</v>
      </c>
      <c r="C69" s="122"/>
      <c r="D69" s="97">
        <v>0.62</v>
      </c>
      <c r="E69" s="97">
        <v>0.2</v>
      </c>
      <c r="F69" s="97">
        <v>0.17</v>
      </c>
      <c r="G69" s="97">
        <v>0</v>
      </c>
      <c r="H69" s="98">
        <v>3.3999999999999998E-3</v>
      </c>
      <c r="I69" s="139">
        <v>3.3999999999999998E-3</v>
      </c>
      <c r="J69" s="140"/>
      <c r="K69" s="99">
        <v>0.08</v>
      </c>
      <c r="L69" s="99">
        <v>8.3000000000000004E-2</v>
      </c>
      <c r="M69" s="99">
        <v>0.13400000000000001</v>
      </c>
      <c r="N69" s="99">
        <v>3.5000000000000003E-2</v>
      </c>
      <c r="O69" s="100" t="s">
        <v>122</v>
      </c>
      <c r="P69" s="101">
        <v>42185</v>
      </c>
      <c r="Q69" s="64"/>
      <c r="R69" s="65"/>
      <c r="S69" s="65"/>
      <c r="U69" s="66"/>
      <c r="V69" s="67"/>
      <c r="W69" s="68"/>
      <c r="X69" s="68"/>
      <c r="Y69" s="68"/>
      <c r="Z69" s="68"/>
      <c r="AA69" s="68"/>
      <c r="AB69" s="68"/>
    </row>
    <row r="70" spans="1:28" ht="23.25" thickBot="1">
      <c r="A70" s="102" t="s">
        <v>70</v>
      </c>
      <c r="B70" s="123">
        <v>62.7</v>
      </c>
      <c r="C70" s="124"/>
      <c r="D70" s="103">
        <v>0.41</v>
      </c>
      <c r="E70" s="103">
        <v>0.26</v>
      </c>
      <c r="F70" s="103">
        <v>0.34</v>
      </c>
      <c r="G70" s="103">
        <v>0</v>
      </c>
      <c r="H70" s="104">
        <v>6.8999999999999999E-3</v>
      </c>
      <c r="I70" s="141">
        <v>5.4999999999999997E-3</v>
      </c>
      <c r="J70" s="142"/>
      <c r="K70" s="105">
        <v>7.4999999999999997E-2</v>
      </c>
      <c r="L70" s="105">
        <v>7.3400000000000007E-2</v>
      </c>
      <c r="M70" s="105">
        <v>0.112</v>
      </c>
      <c r="N70" s="105">
        <v>4.2999999999999997E-2</v>
      </c>
      <c r="O70" s="106" t="s">
        <v>123</v>
      </c>
      <c r="P70" s="107">
        <v>42185</v>
      </c>
      <c r="Q70" s="64"/>
      <c r="R70" s="65"/>
      <c r="S70" s="65"/>
      <c r="U70" s="66"/>
      <c r="V70" s="67"/>
      <c r="W70" s="68"/>
      <c r="X70" s="68"/>
      <c r="Y70" s="68"/>
      <c r="Z70" s="68"/>
      <c r="AA70" s="68"/>
      <c r="AB70" s="68"/>
    </row>
    <row r="71" spans="1:28" ht="23.25" thickBot="1">
      <c r="A71" s="96" t="s">
        <v>54</v>
      </c>
      <c r="B71" s="121">
        <v>52.7</v>
      </c>
      <c r="C71" s="122"/>
      <c r="D71" s="97">
        <v>0.2</v>
      </c>
      <c r="E71" s="97">
        <v>0.24</v>
      </c>
      <c r="F71" s="97">
        <v>0.53</v>
      </c>
      <c r="G71" s="97">
        <v>0.04</v>
      </c>
      <c r="H71" s="98">
        <v>9.1000000000000004E-3</v>
      </c>
      <c r="I71" s="139">
        <v>8.6999999999999994E-3</v>
      </c>
      <c r="J71" s="140"/>
      <c r="K71" s="99">
        <v>7.4999999999999997E-2</v>
      </c>
      <c r="L71" s="99">
        <v>6.3100000000000003E-2</v>
      </c>
      <c r="M71" s="99">
        <v>9.7299999999999998E-2</v>
      </c>
      <c r="N71" s="99">
        <v>3.04E-2</v>
      </c>
      <c r="O71" s="100" t="s">
        <v>123</v>
      </c>
      <c r="P71" s="101">
        <v>42185</v>
      </c>
      <c r="Q71" s="64"/>
      <c r="R71" s="65"/>
      <c r="S71" s="65"/>
      <c r="U71" s="66"/>
      <c r="V71" s="67"/>
      <c r="W71" s="68"/>
      <c r="X71" s="68"/>
      <c r="Y71" s="68"/>
      <c r="Z71" s="73"/>
      <c r="AA71" s="68"/>
      <c r="AB71" s="68"/>
    </row>
    <row r="72" spans="1:28" ht="23.25" thickBot="1">
      <c r="A72" s="102" t="s">
        <v>36</v>
      </c>
      <c r="B72" s="123">
        <v>27.4</v>
      </c>
      <c r="C72" s="124"/>
      <c r="D72" s="103">
        <v>0.37</v>
      </c>
      <c r="E72" s="103">
        <v>0.22</v>
      </c>
      <c r="F72" s="103">
        <v>0.42</v>
      </c>
      <c r="G72" s="103">
        <v>0</v>
      </c>
      <c r="H72" s="104">
        <v>6.7999999999999996E-3</v>
      </c>
      <c r="I72" s="141">
        <v>6.4999999999999997E-3</v>
      </c>
      <c r="J72" s="142"/>
      <c r="K72" s="105">
        <v>7.4999999999999997E-2</v>
      </c>
      <c r="L72" s="105">
        <v>5.1999999999999998E-2</v>
      </c>
      <c r="M72" s="105">
        <v>6.9000000000000006E-2</v>
      </c>
      <c r="N72" s="105">
        <v>4.0000000000000001E-3</v>
      </c>
      <c r="O72" s="106" t="s">
        <v>123</v>
      </c>
      <c r="P72" s="109">
        <v>42369</v>
      </c>
      <c r="Q72" s="64"/>
      <c r="R72" s="65"/>
      <c r="S72" s="65"/>
      <c r="U72" s="66"/>
      <c r="V72" s="67"/>
      <c r="W72" s="68"/>
      <c r="X72" s="68"/>
      <c r="Y72" s="68"/>
      <c r="Z72" s="68"/>
      <c r="AA72" s="68"/>
      <c r="AB72" s="68"/>
    </row>
    <row r="73" spans="1:28" ht="23.25" thickBot="1">
      <c r="A73" s="96" t="s">
        <v>47</v>
      </c>
      <c r="B73" s="121">
        <v>8.1999999999999993</v>
      </c>
      <c r="C73" s="122"/>
      <c r="D73" s="97">
        <v>0.5</v>
      </c>
      <c r="E73" s="97">
        <v>0.26</v>
      </c>
      <c r="F73" s="97">
        <v>0.24</v>
      </c>
      <c r="G73" s="97">
        <v>0</v>
      </c>
      <c r="H73" s="98">
        <v>9.5999999999999992E-3</v>
      </c>
      <c r="I73" s="139">
        <v>8.8000000000000005E-3</v>
      </c>
      <c r="J73" s="140"/>
      <c r="K73" s="99">
        <v>7.4899999999999994E-2</v>
      </c>
      <c r="L73" s="99">
        <v>6.0999999999999999E-2</v>
      </c>
      <c r="M73" s="99">
        <v>9.8000000000000004E-2</v>
      </c>
      <c r="N73" s="99">
        <v>2.1999999999999999E-2</v>
      </c>
      <c r="O73" s="100" t="s">
        <v>123</v>
      </c>
      <c r="P73" s="101">
        <v>42185</v>
      </c>
      <c r="Q73" s="64"/>
      <c r="R73" s="65"/>
      <c r="S73" s="65"/>
      <c r="U73" s="66"/>
      <c r="V73" s="67"/>
      <c r="W73" s="68"/>
      <c r="X73" s="68"/>
      <c r="Y73" s="68"/>
      <c r="Z73" s="68"/>
      <c r="AA73" s="68"/>
      <c r="AB73" s="68"/>
    </row>
    <row r="74" spans="1:28" thickBot="1">
      <c r="A74" s="102" t="s">
        <v>130</v>
      </c>
      <c r="B74" s="123">
        <v>26.8</v>
      </c>
      <c r="C74" s="124"/>
      <c r="D74" s="103">
        <v>0.31</v>
      </c>
      <c r="E74" s="103">
        <v>0.3</v>
      </c>
      <c r="F74" s="103">
        <v>0.39</v>
      </c>
      <c r="G74" s="103">
        <v>0</v>
      </c>
      <c r="H74" s="104">
        <v>1.5599999999999999E-2</v>
      </c>
      <c r="I74" s="141">
        <v>1.52E-2</v>
      </c>
      <c r="J74" s="142"/>
      <c r="K74" s="105">
        <v>7.4999999999999997E-2</v>
      </c>
      <c r="L74" s="105">
        <v>5.0599999999999999E-2</v>
      </c>
      <c r="M74" s="105">
        <v>8.8700000000000001E-2</v>
      </c>
      <c r="N74" s="105">
        <v>1.6E-2</v>
      </c>
      <c r="O74" s="106" t="s">
        <v>123</v>
      </c>
      <c r="P74" s="107">
        <v>42185</v>
      </c>
      <c r="Q74" s="64"/>
      <c r="R74" s="65"/>
      <c r="S74" s="65"/>
      <c r="U74" s="66"/>
      <c r="V74" s="67"/>
      <c r="W74" s="68"/>
      <c r="X74" s="68"/>
      <c r="Y74" s="68"/>
      <c r="Z74" s="68"/>
      <c r="AA74" s="68"/>
      <c r="AB74" s="68"/>
    </row>
    <row r="75" spans="1:28" thickBot="1">
      <c r="A75" s="96" t="s">
        <v>74</v>
      </c>
      <c r="B75" s="121">
        <v>10.6</v>
      </c>
      <c r="C75" s="122"/>
      <c r="D75" s="97">
        <v>0.44</v>
      </c>
      <c r="E75" s="97">
        <v>0.32</v>
      </c>
      <c r="F75" s="97">
        <v>0.24</v>
      </c>
      <c r="G75" s="97">
        <v>0</v>
      </c>
      <c r="H75" s="98">
        <v>3.2000000000000002E-3</v>
      </c>
      <c r="I75" s="139">
        <v>3.2000000000000002E-3</v>
      </c>
      <c r="J75" s="140"/>
      <c r="K75" s="99">
        <v>7.2499999999999995E-2</v>
      </c>
      <c r="L75" s="99">
        <v>8.1000000000000003E-2</v>
      </c>
      <c r="M75" s="99">
        <v>0.13400000000000001</v>
      </c>
      <c r="N75" s="99">
        <v>4.2000000000000003E-2</v>
      </c>
      <c r="O75" s="100" t="s">
        <v>123</v>
      </c>
      <c r="P75" s="101">
        <v>42185</v>
      </c>
      <c r="Q75" s="64"/>
      <c r="R75" s="65"/>
      <c r="S75" s="65"/>
      <c r="U75" s="66"/>
      <c r="V75" s="67"/>
      <c r="W75" s="68"/>
      <c r="X75" s="68"/>
      <c r="Y75" s="68"/>
      <c r="Z75" s="68"/>
      <c r="AA75" s="68"/>
      <c r="AB75" s="68"/>
    </row>
    <row r="76" spans="1:28" ht="23.25" thickBot="1">
      <c r="A76" s="102" t="s">
        <v>104</v>
      </c>
      <c r="B76" s="123">
        <v>42.4</v>
      </c>
      <c r="C76" s="124"/>
      <c r="D76" s="103">
        <v>0.57999999999999996</v>
      </c>
      <c r="E76" s="103">
        <v>0.34</v>
      </c>
      <c r="F76" s="103">
        <v>0.08</v>
      </c>
      <c r="G76" s="103">
        <v>0</v>
      </c>
      <c r="H76" s="104">
        <v>1E-3</v>
      </c>
      <c r="I76" s="141">
        <v>6.9999999999999999E-4</v>
      </c>
      <c r="J76" s="142"/>
      <c r="K76" s="105">
        <v>7.4999999999999997E-2</v>
      </c>
      <c r="L76" s="105">
        <v>6.4500000000000002E-2</v>
      </c>
      <c r="M76" s="105">
        <v>0.1085</v>
      </c>
      <c r="N76" s="105">
        <v>3.3300000000000003E-2</v>
      </c>
      <c r="O76" s="106" t="s">
        <v>122</v>
      </c>
      <c r="P76" s="107">
        <v>42185</v>
      </c>
      <c r="Q76" s="64"/>
      <c r="R76" s="65"/>
      <c r="S76" s="65"/>
      <c r="U76" s="66"/>
      <c r="V76" s="67"/>
      <c r="W76" s="68"/>
      <c r="X76" s="68"/>
      <c r="Y76" s="68"/>
      <c r="Z76" s="68"/>
      <c r="AA76" s="68"/>
      <c r="AB76" s="68"/>
    </row>
    <row r="77" spans="1:28" thickBot="1">
      <c r="A77" s="96" t="s">
        <v>13</v>
      </c>
      <c r="B77" s="121">
        <v>25.5</v>
      </c>
      <c r="C77" s="122"/>
      <c r="D77" s="97">
        <v>0.52</v>
      </c>
      <c r="E77" s="97">
        <v>0.24</v>
      </c>
      <c r="F77" s="97">
        <v>0.22</v>
      </c>
      <c r="G77" s="97">
        <v>0.02</v>
      </c>
      <c r="H77" s="98">
        <v>1.4E-3</v>
      </c>
      <c r="I77" s="139">
        <v>3.3E-3</v>
      </c>
      <c r="J77" s="140"/>
      <c r="K77" s="99">
        <v>0.08</v>
      </c>
      <c r="L77" s="99">
        <v>6.1800000000000001E-2</v>
      </c>
      <c r="M77" s="99">
        <v>9.0999999999999998E-2</v>
      </c>
      <c r="N77" s="99">
        <v>4.8999999999999998E-3</v>
      </c>
      <c r="O77" s="100" t="s">
        <v>122</v>
      </c>
      <c r="P77" s="101">
        <v>42247</v>
      </c>
      <c r="Q77" s="64"/>
      <c r="R77" s="65"/>
      <c r="S77" s="65"/>
      <c r="U77" s="66"/>
      <c r="V77" s="67"/>
      <c r="W77" s="68"/>
      <c r="X77" s="68"/>
      <c r="Y77" s="68"/>
      <c r="Z77" s="68"/>
      <c r="AA77" s="68"/>
      <c r="AB77" s="68"/>
    </row>
    <row r="78" spans="1:28" thickBot="1">
      <c r="A78" s="102" t="s">
        <v>56</v>
      </c>
      <c r="B78" s="123">
        <v>132.19999999999999</v>
      </c>
      <c r="C78" s="124"/>
      <c r="D78" s="103">
        <v>0.49</v>
      </c>
      <c r="E78" s="103">
        <v>0.15</v>
      </c>
      <c r="F78" s="103">
        <v>0.36</v>
      </c>
      <c r="G78" s="103">
        <v>0</v>
      </c>
      <c r="H78" s="104">
        <v>1.5E-3</v>
      </c>
      <c r="I78" s="141">
        <v>1.1999999999999999E-3</v>
      </c>
      <c r="J78" s="142"/>
      <c r="K78" s="105">
        <v>0.08</v>
      </c>
      <c r="L78" s="105">
        <v>6.7599999999999993E-2</v>
      </c>
      <c r="M78" s="105">
        <v>0.1086</v>
      </c>
      <c r="N78" s="105">
        <v>4.1500000000000002E-2</v>
      </c>
      <c r="O78" s="106" t="s">
        <v>123</v>
      </c>
      <c r="P78" s="107">
        <v>42185</v>
      </c>
      <c r="Q78" s="64"/>
      <c r="R78" s="65"/>
      <c r="S78" s="65"/>
      <c r="U78" s="66"/>
      <c r="V78" s="67"/>
      <c r="W78" s="68"/>
      <c r="X78" s="68"/>
      <c r="Y78" s="68"/>
      <c r="Z78" s="68"/>
      <c r="AA78" s="68"/>
      <c r="AB78" s="68"/>
    </row>
    <row r="79" spans="1:28" thickBot="1">
      <c r="A79" s="96" t="s">
        <v>18</v>
      </c>
      <c r="B79" s="121">
        <v>27</v>
      </c>
      <c r="C79" s="122"/>
      <c r="D79" s="97">
        <v>0.36</v>
      </c>
      <c r="E79" s="97">
        <v>0.22</v>
      </c>
      <c r="F79" s="97">
        <v>0.43</v>
      </c>
      <c r="G79" s="97">
        <v>0</v>
      </c>
      <c r="H79" s="98">
        <v>1.6999999999999999E-3</v>
      </c>
      <c r="I79" s="139">
        <v>1.4E-3</v>
      </c>
      <c r="J79" s="140"/>
      <c r="K79" s="99">
        <v>7.4999999999999997E-2</v>
      </c>
      <c r="L79" s="99">
        <v>6.0199999999999997E-2</v>
      </c>
      <c r="M79" s="99">
        <v>7.8899999999999998E-2</v>
      </c>
      <c r="N79" s="99">
        <v>1.9199999999999998E-2</v>
      </c>
      <c r="O79" s="100" t="s">
        <v>122</v>
      </c>
      <c r="P79" s="101">
        <v>42369</v>
      </c>
      <c r="Q79" s="64"/>
      <c r="R79" s="65"/>
      <c r="S79" s="65"/>
      <c r="U79" s="66"/>
      <c r="V79" s="67"/>
      <c r="W79" s="68"/>
      <c r="X79" s="68"/>
      <c r="Y79" s="68"/>
      <c r="Z79" s="68"/>
      <c r="AA79" s="68"/>
      <c r="AB79" s="68"/>
    </row>
    <row r="80" spans="1:28" ht="23.25" thickBot="1">
      <c r="A80" s="102" t="s">
        <v>11</v>
      </c>
      <c r="B80" s="123">
        <v>1.7</v>
      </c>
      <c r="C80" s="124"/>
      <c r="D80" s="103">
        <v>0.32</v>
      </c>
      <c r="E80" s="103">
        <v>0.32</v>
      </c>
      <c r="F80" s="103">
        <v>0.36</v>
      </c>
      <c r="G80" s="103">
        <v>0</v>
      </c>
      <c r="H80" s="104">
        <v>4.1999999999999997E-3</v>
      </c>
      <c r="I80" s="141">
        <v>4.1999999999999997E-3</v>
      </c>
      <c r="J80" s="142"/>
      <c r="K80" s="105">
        <v>7.9500000000000001E-2</v>
      </c>
      <c r="L80" s="105">
        <v>5.7700000000000001E-2</v>
      </c>
      <c r="M80" s="105">
        <v>8.8999999999999996E-2</v>
      </c>
      <c r="N80" s="105">
        <v>-1.6000000000000001E-3</v>
      </c>
      <c r="O80" s="106" t="s">
        <v>122</v>
      </c>
      <c r="P80" s="107">
        <v>42185</v>
      </c>
      <c r="Q80" s="64"/>
      <c r="R80" s="65"/>
      <c r="S80" s="65"/>
      <c r="U80" s="66"/>
      <c r="V80" s="67"/>
      <c r="W80" s="68"/>
      <c r="X80" s="68"/>
      <c r="Y80" s="68"/>
      <c r="Z80" s="68"/>
      <c r="AA80" s="68"/>
      <c r="AB80" s="68"/>
    </row>
    <row r="81" spans="1:28" ht="23.25" thickBot="1">
      <c r="A81" s="96" t="s">
        <v>12</v>
      </c>
      <c r="B81" s="121">
        <v>1.6</v>
      </c>
      <c r="C81" s="122"/>
      <c r="D81" s="97">
        <v>0.33</v>
      </c>
      <c r="E81" s="97">
        <v>0.33</v>
      </c>
      <c r="F81" s="97">
        <v>0.34</v>
      </c>
      <c r="G81" s="97">
        <v>0</v>
      </c>
      <c r="H81" s="98">
        <v>4.1000000000000003E-3</v>
      </c>
      <c r="I81" s="139">
        <v>4.1000000000000003E-3</v>
      </c>
      <c r="J81" s="140"/>
      <c r="K81" s="99">
        <v>7.9500000000000001E-2</v>
      </c>
      <c r="L81" s="99">
        <v>6.0100000000000001E-2</v>
      </c>
      <c r="M81" s="99">
        <v>9.0499999999999997E-2</v>
      </c>
      <c r="N81" s="99">
        <v>1E-3</v>
      </c>
      <c r="O81" s="100" t="s">
        <v>122</v>
      </c>
      <c r="P81" s="101">
        <v>42185</v>
      </c>
      <c r="Q81" s="64"/>
      <c r="R81" s="65"/>
      <c r="S81" s="65"/>
      <c r="U81" s="66"/>
      <c r="V81" s="67"/>
      <c r="W81" s="68"/>
      <c r="X81" s="68"/>
      <c r="Y81" s="68"/>
      <c r="Z81" s="68"/>
      <c r="AA81" s="68"/>
      <c r="AB81" s="68"/>
    </row>
    <row r="82" spans="1:28" thickBot="1">
      <c r="A82" s="102" t="s">
        <v>58</v>
      </c>
      <c r="B82" s="123">
        <v>65.5</v>
      </c>
      <c r="C82" s="124"/>
      <c r="D82" s="103">
        <v>0.44</v>
      </c>
      <c r="E82" s="103">
        <v>0.23</v>
      </c>
      <c r="F82" s="103">
        <v>0.33</v>
      </c>
      <c r="G82" s="103">
        <v>0</v>
      </c>
      <c r="H82" s="104">
        <v>5.4999999999999997E-3</v>
      </c>
      <c r="I82" s="141">
        <v>5.1000000000000004E-3</v>
      </c>
      <c r="J82" s="142"/>
      <c r="K82" s="105">
        <v>7.0000000000000007E-2</v>
      </c>
      <c r="L82" s="105">
        <v>6.6600000000000006E-2</v>
      </c>
      <c r="M82" s="105">
        <v>0.10299999999999999</v>
      </c>
      <c r="N82" s="105">
        <v>4.7E-2</v>
      </c>
      <c r="O82" s="106" t="s">
        <v>123</v>
      </c>
      <c r="P82" s="107">
        <v>42185</v>
      </c>
      <c r="Q82" s="64"/>
      <c r="R82" s="65"/>
      <c r="S82" s="65"/>
      <c r="U82" s="66"/>
      <c r="V82" s="67"/>
      <c r="W82" s="68"/>
      <c r="X82" s="68"/>
      <c r="Y82" s="68"/>
      <c r="Z82" s="68"/>
      <c r="AA82" s="68"/>
      <c r="AB82" s="68"/>
    </row>
    <row r="83" spans="1:28" ht="23.25" thickBot="1">
      <c r="A83" s="96" t="s">
        <v>71</v>
      </c>
      <c r="B83" s="121">
        <v>88.2</v>
      </c>
      <c r="C83" s="122"/>
      <c r="D83" s="97">
        <v>0.38</v>
      </c>
      <c r="E83" s="97">
        <v>0.25</v>
      </c>
      <c r="F83" s="97">
        <v>0.36</v>
      </c>
      <c r="G83" s="97">
        <v>0</v>
      </c>
      <c r="H83" s="98">
        <v>3.3999999999999998E-3</v>
      </c>
      <c r="I83" s="139">
        <v>2.0000000000000001E-4</v>
      </c>
      <c r="J83" s="140"/>
      <c r="K83" s="99">
        <v>7.6700000000000004E-2</v>
      </c>
      <c r="L83" s="99">
        <v>7.5499999999999998E-2</v>
      </c>
      <c r="M83" s="99">
        <v>0.1113</v>
      </c>
      <c r="N83" s="99">
        <v>4.9299999999999997E-2</v>
      </c>
      <c r="O83" s="100" t="s">
        <v>123</v>
      </c>
      <c r="P83" s="101">
        <v>42185</v>
      </c>
      <c r="Q83" s="64"/>
      <c r="R83" s="65"/>
      <c r="S83" s="65"/>
      <c r="U83" s="66"/>
      <c r="V83" s="67"/>
      <c r="W83" s="68"/>
      <c r="X83" s="68"/>
      <c r="Y83" s="68"/>
      <c r="Z83" s="68"/>
      <c r="AA83" s="68"/>
      <c r="AB83" s="68"/>
    </row>
    <row r="84" spans="1:28" ht="23.25" thickBot="1">
      <c r="A84" s="102" t="s">
        <v>67</v>
      </c>
      <c r="B84" s="123">
        <v>5.6</v>
      </c>
      <c r="C84" s="124"/>
      <c r="D84" s="103">
        <v>0.55000000000000004</v>
      </c>
      <c r="E84" s="103">
        <v>0.15</v>
      </c>
      <c r="F84" s="103">
        <v>0.28999999999999998</v>
      </c>
      <c r="G84" s="103">
        <v>0</v>
      </c>
      <c r="H84" s="104">
        <v>0</v>
      </c>
      <c r="I84" s="141">
        <v>0</v>
      </c>
      <c r="J84" s="142"/>
      <c r="K84" s="105">
        <v>7.4999999999999997E-2</v>
      </c>
      <c r="L84" s="105">
        <v>7.0999999999999994E-2</v>
      </c>
      <c r="M84" s="105">
        <v>0.111</v>
      </c>
      <c r="N84" s="105">
        <v>3.9E-2</v>
      </c>
      <c r="O84" s="106" t="s">
        <v>123</v>
      </c>
      <c r="P84" s="107">
        <v>42185</v>
      </c>
      <c r="Q84" s="64"/>
      <c r="R84" s="65"/>
      <c r="S84" s="65"/>
      <c r="U84" s="66"/>
      <c r="V84" s="67"/>
      <c r="W84" s="68"/>
      <c r="X84" s="68"/>
      <c r="Y84" s="68"/>
      <c r="Z84" s="68"/>
      <c r="AA84" s="68"/>
      <c r="AB84" s="68"/>
    </row>
    <row r="85" spans="1:28" ht="23.25" thickBot="1">
      <c r="A85" s="96" t="s">
        <v>62</v>
      </c>
      <c r="B85" s="121">
        <v>6.7</v>
      </c>
      <c r="C85" s="122"/>
      <c r="D85" s="97">
        <v>0.54</v>
      </c>
      <c r="E85" s="97">
        <v>0.17</v>
      </c>
      <c r="F85" s="97">
        <v>0.28999999999999998</v>
      </c>
      <c r="G85" s="97">
        <v>0</v>
      </c>
      <c r="H85" s="98">
        <v>0</v>
      </c>
      <c r="I85" s="139">
        <v>0</v>
      </c>
      <c r="J85" s="140"/>
      <c r="K85" s="99">
        <v>7.4999999999999997E-2</v>
      </c>
      <c r="L85" s="99">
        <v>6.8000000000000005E-2</v>
      </c>
      <c r="M85" s="99">
        <v>0.11</v>
      </c>
      <c r="N85" s="99">
        <v>0.04</v>
      </c>
      <c r="O85" s="100" t="s">
        <v>123</v>
      </c>
      <c r="P85" s="101">
        <v>42185</v>
      </c>
      <c r="Q85" s="64"/>
      <c r="R85" s="65"/>
      <c r="S85" s="65"/>
      <c r="U85" s="66"/>
      <c r="V85" s="67"/>
      <c r="W85" s="68"/>
      <c r="X85" s="68"/>
      <c r="Y85" s="68"/>
      <c r="Z85" s="68"/>
      <c r="AA85" s="68"/>
      <c r="AB85" s="68"/>
    </row>
    <row r="86" spans="1:28" thickBot="1">
      <c r="A86" s="102" t="s">
        <v>21</v>
      </c>
      <c r="B86" s="123">
        <v>91.1</v>
      </c>
      <c r="C86" s="124"/>
      <c r="D86" s="103">
        <v>0.49</v>
      </c>
      <c r="E86" s="103">
        <v>0.32</v>
      </c>
      <c r="F86" s="103">
        <v>0.19</v>
      </c>
      <c r="G86" s="103">
        <v>0.05</v>
      </c>
      <c r="H86" s="104">
        <v>3.8999999999999998E-3</v>
      </c>
      <c r="I86" s="141">
        <v>3.8999999999999998E-3</v>
      </c>
      <c r="J86" s="142"/>
      <c r="K86" s="105">
        <v>7.1999999999999995E-2</v>
      </c>
      <c r="L86" s="105">
        <v>5.8299999999999998E-2</v>
      </c>
      <c r="M86" s="105">
        <v>6.6600000000000006E-2</v>
      </c>
      <c r="N86" s="105">
        <v>-3.8E-3</v>
      </c>
      <c r="O86" s="106" t="s">
        <v>122</v>
      </c>
      <c r="P86" s="107">
        <v>42369</v>
      </c>
      <c r="Q86" s="64"/>
      <c r="R86" s="65"/>
      <c r="S86" s="65"/>
      <c r="U86" s="66"/>
      <c r="V86" s="67"/>
      <c r="W86" s="68"/>
      <c r="X86" s="68"/>
      <c r="Y86" s="68"/>
      <c r="Z86" s="68"/>
      <c r="AA86" s="68"/>
      <c r="AB86" s="68"/>
    </row>
    <row r="87" spans="1:28" thickBot="1">
      <c r="A87" s="96" t="s">
        <v>30</v>
      </c>
      <c r="B87" s="121">
        <v>7.9</v>
      </c>
      <c r="C87" s="122"/>
      <c r="D87" s="97">
        <v>0.57999999999999996</v>
      </c>
      <c r="E87" s="97">
        <v>0.19</v>
      </c>
      <c r="F87" s="97">
        <v>0.23</v>
      </c>
      <c r="G87" s="97">
        <v>0</v>
      </c>
      <c r="H87" s="98">
        <v>6.4000000000000003E-3</v>
      </c>
      <c r="I87" s="139">
        <v>6.3E-3</v>
      </c>
      <c r="J87" s="140"/>
      <c r="K87" s="99">
        <v>7.7499999999999999E-2</v>
      </c>
      <c r="L87" s="99">
        <v>4.4999999999999998E-2</v>
      </c>
      <c r="M87" s="99">
        <v>5.8999999999999997E-2</v>
      </c>
      <c r="N87" s="99">
        <v>-3.0000000000000001E-3</v>
      </c>
      <c r="O87" s="100" t="s">
        <v>123</v>
      </c>
      <c r="P87" s="101">
        <v>42369</v>
      </c>
      <c r="Q87" s="64"/>
      <c r="R87" s="65"/>
      <c r="S87" s="65"/>
      <c r="U87" s="66"/>
      <c r="V87" s="67"/>
      <c r="W87" s="68"/>
      <c r="X87" s="68"/>
      <c r="Y87" s="68"/>
      <c r="Z87" s="68"/>
      <c r="AA87" s="68"/>
      <c r="AB87" s="68"/>
    </row>
    <row r="88" spans="1:28" ht="14.25">
      <c r="A88" s="84"/>
      <c r="B88" s="84"/>
      <c r="C88" s="84"/>
      <c r="D88" s="84"/>
      <c r="E88" s="84"/>
      <c r="F88" s="84"/>
      <c r="G88" s="84"/>
      <c r="H88" s="84"/>
      <c r="I88" s="84"/>
      <c r="J88" s="84"/>
      <c r="K88" s="87"/>
      <c r="L88" s="84"/>
      <c r="M88" s="84"/>
      <c r="N88" s="84"/>
      <c r="O88" s="85"/>
      <c r="P88" s="86"/>
      <c r="R88" s="74"/>
      <c r="S88" s="75"/>
    </row>
    <row r="89" spans="1:28" ht="14.25">
      <c r="A89" s="84"/>
      <c r="B89" s="84"/>
      <c r="C89" s="84"/>
      <c r="D89" s="84"/>
      <c r="E89" s="84"/>
      <c r="F89" s="84"/>
      <c r="G89" s="84"/>
      <c r="H89" s="84"/>
      <c r="I89" s="84"/>
      <c r="J89" s="84"/>
      <c r="K89" s="111"/>
      <c r="L89" s="84"/>
      <c r="M89" s="84"/>
      <c r="N89" s="84"/>
      <c r="O89" s="85"/>
      <c r="P89" s="86"/>
      <c r="R89" s="74"/>
      <c r="S89" s="75"/>
    </row>
    <row r="90" spans="1:28" ht="14.25">
      <c r="B90" s="89"/>
      <c r="C90" s="89"/>
      <c r="D90" s="84"/>
      <c r="E90" s="84"/>
      <c r="F90" s="84"/>
      <c r="G90" s="84"/>
      <c r="H90" s="84"/>
      <c r="I90" s="84"/>
      <c r="J90" s="84"/>
      <c r="K90" s="84"/>
      <c r="L90" s="84"/>
      <c r="M90" s="84"/>
      <c r="N90" s="84"/>
      <c r="O90" s="85"/>
      <c r="P90" s="86"/>
      <c r="R90" s="75"/>
      <c r="S90" s="75"/>
    </row>
    <row r="91" spans="1:28" ht="14.25">
      <c r="B91" s="90"/>
      <c r="C91" s="90"/>
      <c r="D91" s="84"/>
      <c r="E91" s="84"/>
      <c r="F91" s="84"/>
      <c r="G91" s="84"/>
      <c r="H91" s="84"/>
      <c r="I91" s="84"/>
      <c r="J91" s="84"/>
      <c r="K91" s="84"/>
      <c r="L91" s="84"/>
      <c r="M91" s="84"/>
      <c r="N91" s="84"/>
      <c r="O91" s="85"/>
      <c r="P91" s="86"/>
      <c r="R91" s="74"/>
      <c r="S91" s="75"/>
    </row>
    <row r="92" spans="1:28" ht="14.25">
      <c r="B92" s="90"/>
      <c r="C92" s="90"/>
      <c r="D92" s="84"/>
      <c r="E92" s="84"/>
      <c r="F92" s="84"/>
      <c r="G92" s="84"/>
      <c r="H92" s="84"/>
      <c r="I92" s="84"/>
      <c r="J92" s="84"/>
      <c r="K92" s="84"/>
      <c r="L92" s="84"/>
      <c r="M92" s="84"/>
      <c r="N92" s="84"/>
      <c r="O92" s="85"/>
      <c r="P92" s="86"/>
      <c r="R92" s="74"/>
      <c r="S92" s="75"/>
    </row>
    <row r="93" spans="1:28" ht="14.25">
      <c r="B93" s="90"/>
      <c r="C93" s="90"/>
      <c r="D93" s="84"/>
      <c r="E93" s="84"/>
      <c r="F93" s="84"/>
      <c r="G93" s="84"/>
      <c r="H93" s="84"/>
      <c r="I93" s="84"/>
      <c r="J93" s="84"/>
      <c r="K93" s="84"/>
      <c r="L93" s="84"/>
      <c r="M93" s="84"/>
      <c r="N93" s="84"/>
      <c r="O93" s="85"/>
      <c r="P93" s="84"/>
      <c r="R93" s="74"/>
      <c r="S93" s="75"/>
      <c r="U93" s="49"/>
    </row>
    <row r="94" spans="1:28">
      <c r="B94" s="89"/>
      <c r="C94" s="89"/>
      <c r="L94" s="49"/>
      <c r="M94" s="49"/>
      <c r="P94" s="49"/>
      <c r="R94" s="74"/>
      <c r="S94" s="75"/>
      <c r="U94" s="49"/>
    </row>
    <row r="95" spans="1:28">
      <c r="B95" s="89"/>
      <c r="C95" s="89"/>
      <c r="L95" s="49"/>
      <c r="M95" s="49"/>
      <c r="P95" s="49"/>
      <c r="R95" s="74"/>
      <c r="S95" s="75"/>
      <c r="U95" s="49"/>
    </row>
    <row r="96" spans="1:28">
      <c r="B96" s="89"/>
      <c r="C96" s="89"/>
      <c r="L96" s="49"/>
      <c r="M96" s="49"/>
      <c r="P96" s="49"/>
      <c r="R96" s="74"/>
      <c r="S96" s="75"/>
      <c r="U96" s="49"/>
    </row>
    <row r="97" spans="2:21">
      <c r="B97" s="91"/>
      <c r="C97" s="91"/>
      <c r="L97" s="49"/>
      <c r="M97" s="49"/>
      <c r="P97" s="49"/>
      <c r="R97" s="77"/>
      <c r="S97" s="75"/>
      <c r="U97" s="49"/>
    </row>
    <row r="98" spans="2:21">
      <c r="L98" s="49"/>
      <c r="M98" s="49"/>
      <c r="P98" s="49"/>
      <c r="R98" s="54"/>
      <c r="S98" s="75"/>
      <c r="U98" s="49"/>
    </row>
    <row r="99" spans="2:21">
      <c r="L99" s="49"/>
      <c r="M99" s="49"/>
      <c r="P99" s="49"/>
      <c r="R99" s="54"/>
      <c r="S99" s="75"/>
      <c r="U99" s="49"/>
    </row>
    <row r="100" spans="2:21">
      <c r="L100" s="49"/>
      <c r="M100" s="49"/>
      <c r="P100" s="49"/>
      <c r="R100" s="54"/>
      <c r="S100" s="75"/>
      <c r="U100" s="49"/>
    </row>
    <row r="101" spans="2:21">
      <c r="L101" s="49"/>
      <c r="M101" s="49"/>
      <c r="P101" s="49"/>
      <c r="R101" s="77"/>
      <c r="S101" s="75"/>
      <c r="U101" s="49"/>
    </row>
    <row r="102" spans="2:21">
      <c r="L102" s="49"/>
      <c r="M102" s="49"/>
      <c r="P102" s="49"/>
      <c r="R102" s="77"/>
      <c r="S102" s="75"/>
      <c r="U102" s="49"/>
    </row>
    <row r="103" spans="2:21">
      <c r="L103" s="49"/>
      <c r="M103" s="49"/>
      <c r="P103" s="49"/>
      <c r="R103" s="77"/>
      <c r="S103" s="75"/>
      <c r="U103" s="49"/>
    </row>
    <row r="104" spans="2:21">
      <c r="L104" s="49"/>
      <c r="M104" s="49"/>
      <c r="P104" s="49"/>
      <c r="R104" s="77"/>
      <c r="S104" s="75"/>
      <c r="U104" s="49"/>
    </row>
    <row r="105" spans="2:21">
      <c r="L105" s="49"/>
      <c r="M105" s="49"/>
      <c r="P105" s="49"/>
      <c r="R105" s="77"/>
      <c r="S105" s="75"/>
      <c r="U105" s="49"/>
    </row>
    <row r="106" spans="2:21">
      <c r="L106" s="49"/>
      <c r="M106" s="49"/>
      <c r="P106" s="49"/>
      <c r="R106" s="77"/>
      <c r="S106" s="75"/>
      <c r="U106" s="49"/>
    </row>
    <row r="107" spans="2:21">
      <c r="L107" s="49"/>
      <c r="M107" s="49"/>
      <c r="P107" s="49"/>
      <c r="R107" s="77"/>
      <c r="S107" s="75"/>
      <c r="U107" s="49"/>
    </row>
    <row r="108" spans="2:21">
      <c r="L108" s="49"/>
      <c r="M108" s="49"/>
      <c r="P108" s="49"/>
      <c r="R108" s="77"/>
      <c r="S108" s="75"/>
      <c r="U108" s="49"/>
    </row>
    <row r="109" spans="2:21">
      <c r="L109" s="49"/>
      <c r="M109" s="49"/>
      <c r="P109" s="49"/>
      <c r="R109" s="77"/>
      <c r="S109" s="75"/>
      <c r="U109" s="49"/>
    </row>
    <row r="110" spans="2:21">
      <c r="L110" s="49"/>
      <c r="M110" s="49"/>
      <c r="P110" s="49"/>
      <c r="R110" s="77"/>
      <c r="U110" s="49"/>
    </row>
    <row r="111" spans="2:21">
      <c r="L111" s="49"/>
      <c r="M111" s="49"/>
      <c r="P111" s="49"/>
      <c r="R111" s="77"/>
      <c r="U111" s="49"/>
    </row>
    <row r="112" spans="2:21">
      <c r="L112" s="49"/>
      <c r="M112" s="49"/>
      <c r="P112" s="49"/>
      <c r="R112" s="77"/>
      <c r="U112" s="49"/>
    </row>
    <row r="113" spans="12:21">
      <c r="L113" s="49"/>
      <c r="M113" s="49"/>
      <c r="P113" s="49"/>
      <c r="R113" s="77"/>
      <c r="U113" s="49"/>
    </row>
    <row r="114" spans="12:21">
      <c r="L114" s="49"/>
      <c r="M114" s="49"/>
      <c r="P114" s="49"/>
      <c r="R114" s="77"/>
      <c r="U114" s="49"/>
    </row>
    <row r="115" spans="12:21">
      <c r="L115" s="49"/>
      <c r="M115" s="49"/>
      <c r="P115" s="49"/>
      <c r="R115" s="77"/>
      <c r="U115" s="49"/>
    </row>
    <row r="116" spans="12:21">
      <c r="L116" s="49"/>
      <c r="M116" s="49"/>
      <c r="P116" s="49"/>
      <c r="R116" s="77"/>
      <c r="U116" s="49"/>
    </row>
    <row r="117" spans="12:21">
      <c r="L117" s="49"/>
      <c r="M117" s="49"/>
      <c r="P117" s="49"/>
      <c r="R117" s="77"/>
      <c r="U117" s="49"/>
    </row>
    <row r="118" spans="12:21">
      <c r="L118" s="49"/>
      <c r="M118" s="49"/>
      <c r="P118" s="49"/>
      <c r="R118" s="77"/>
      <c r="U118" s="49"/>
    </row>
    <row r="119" spans="12:21">
      <c r="L119" s="49"/>
      <c r="M119" s="49"/>
      <c r="P119" s="49"/>
      <c r="R119" s="77"/>
      <c r="U119" s="49"/>
    </row>
    <row r="120" spans="12:21">
      <c r="L120" s="49"/>
      <c r="M120" s="49"/>
      <c r="P120" s="49"/>
      <c r="R120" s="77"/>
      <c r="U120" s="49"/>
    </row>
    <row r="121" spans="12:21">
      <c r="L121" s="49"/>
      <c r="M121" s="49"/>
      <c r="P121" s="49"/>
      <c r="R121" s="77"/>
      <c r="U121" s="49"/>
    </row>
    <row r="122" spans="12:21">
      <c r="L122" s="49"/>
      <c r="M122" s="49"/>
      <c r="P122" s="49"/>
      <c r="R122" s="77"/>
      <c r="U122" s="49"/>
    </row>
    <row r="123" spans="12:21">
      <c r="L123" s="49"/>
      <c r="M123" s="49"/>
      <c r="P123" s="49"/>
      <c r="R123" s="77"/>
      <c r="U123" s="49"/>
    </row>
    <row r="124" spans="12:21">
      <c r="L124" s="49"/>
      <c r="M124" s="49"/>
      <c r="P124" s="49"/>
      <c r="R124" s="77"/>
      <c r="U124" s="49"/>
    </row>
    <row r="125" spans="12:21">
      <c r="L125" s="49"/>
      <c r="M125" s="49"/>
      <c r="P125" s="49"/>
      <c r="R125" s="77"/>
      <c r="U125" s="49"/>
    </row>
    <row r="126" spans="12:21">
      <c r="L126" s="49"/>
      <c r="M126" s="49"/>
      <c r="P126" s="49"/>
      <c r="R126" s="77"/>
      <c r="U126" s="49"/>
    </row>
    <row r="127" spans="12:21">
      <c r="L127" s="49"/>
      <c r="M127" s="49"/>
      <c r="P127" s="49"/>
      <c r="R127" s="77"/>
      <c r="U127" s="49"/>
    </row>
    <row r="128" spans="12:21">
      <c r="L128" s="49"/>
      <c r="M128" s="49"/>
      <c r="P128" s="49"/>
      <c r="R128" s="77"/>
      <c r="U128" s="49"/>
    </row>
    <row r="129" spans="12:21">
      <c r="L129" s="49"/>
      <c r="M129" s="49"/>
      <c r="P129" s="49"/>
      <c r="R129" s="77"/>
      <c r="U129" s="49"/>
    </row>
    <row r="130" spans="12:21">
      <c r="L130" s="49"/>
      <c r="M130" s="49"/>
      <c r="P130" s="49"/>
      <c r="R130" s="77"/>
      <c r="U130" s="49"/>
    </row>
    <row r="131" spans="12:21">
      <c r="L131" s="49"/>
      <c r="M131" s="49"/>
      <c r="P131" s="49"/>
      <c r="R131" s="77"/>
      <c r="U131" s="49"/>
    </row>
    <row r="132" spans="12:21">
      <c r="L132" s="49"/>
      <c r="M132" s="49"/>
      <c r="P132" s="49"/>
      <c r="R132" s="77"/>
      <c r="U132" s="49"/>
    </row>
    <row r="133" spans="12:21">
      <c r="L133" s="49"/>
      <c r="M133" s="49"/>
      <c r="P133" s="49"/>
      <c r="R133" s="77"/>
      <c r="U133" s="49"/>
    </row>
    <row r="134" spans="12:21">
      <c r="L134" s="49"/>
      <c r="M134" s="49"/>
      <c r="P134" s="49"/>
      <c r="R134" s="77"/>
      <c r="U134" s="49"/>
    </row>
    <row r="135" spans="12:21">
      <c r="L135" s="49"/>
      <c r="M135" s="49"/>
      <c r="P135" s="49"/>
      <c r="R135" s="77"/>
      <c r="U135" s="49"/>
    </row>
    <row r="136" spans="12:21">
      <c r="L136" s="49"/>
      <c r="M136" s="49"/>
      <c r="P136" s="49"/>
      <c r="R136" s="78"/>
      <c r="U136" s="49"/>
    </row>
    <row r="137" spans="12:21">
      <c r="L137" s="49"/>
      <c r="M137" s="49"/>
      <c r="P137" s="49"/>
      <c r="R137" s="78"/>
      <c r="U137" s="49"/>
    </row>
    <row r="138" spans="12:21">
      <c r="L138" s="49"/>
      <c r="M138" s="49"/>
      <c r="P138" s="49"/>
      <c r="R138" s="78"/>
      <c r="U138" s="49"/>
    </row>
    <row r="139" spans="12:21">
      <c r="L139" s="49"/>
      <c r="M139" s="49"/>
      <c r="P139" s="49"/>
      <c r="R139" s="77"/>
      <c r="U139" s="49"/>
    </row>
    <row r="140" spans="12:21">
      <c r="L140" s="49"/>
      <c r="M140" s="49"/>
      <c r="P140" s="49"/>
      <c r="R140" s="78"/>
      <c r="U140" s="49"/>
    </row>
    <row r="141" spans="12:21">
      <c r="L141" s="49"/>
      <c r="M141" s="49"/>
      <c r="P141" s="49"/>
      <c r="R141" s="78"/>
      <c r="U141" s="49"/>
    </row>
    <row r="142" spans="12:21">
      <c r="L142" s="49"/>
      <c r="M142" s="49"/>
      <c r="P142" s="49"/>
      <c r="R142" s="75"/>
      <c r="U142" s="49"/>
    </row>
  </sheetData>
  <mergeCells count="150">
    <mergeCell ref="I84:J84"/>
    <mergeCell ref="I85:J85"/>
    <mergeCell ref="I86:J86"/>
    <mergeCell ref="I87:J87"/>
    <mergeCell ref="I78:J78"/>
    <mergeCell ref="I79:J79"/>
    <mergeCell ref="I80:J80"/>
    <mergeCell ref="I81:J81"/>
    <mergeCell ref="I82:J82"/>
    <mergeCell ref="I83:J83"/>
    <mergeCell ref="I72:J72"/>
    <mergeCell ref="I73:J73"/>
    <mergeCell ref="I74:J74"/>
    <mergeCell ref="I75:J75"/>
    <mergeCell ref="I76:J76"/>
    <mergeCell ref="I77:J77"/>
    <mergeCell ref="I66:J66"/>
    <mergeCell ref="I67:J67"/>
    <mergeCell ref="I68:J68"/>
    <mergeCell ref="I69:J69"/>
    <mergeCell ref="I70:J70"/>
    <mergeCell ref="I71:J71"/>
    <mergeCell ref="I60:J60"/>
    <mergeCell ref="I61:J61"/>
    <mergeCell ref="I62:J62"/>
    <mergeCell ref="I63:J63"/>
    <mergeCell ref="I64:J64"/>
    <mergeCell ref="I65:J65"/>
    <mergeCell ref="I54:J54"/>
    <mergeCell ref="I55:J55"/>
    <mergeCell ref="I56:J56"/>
    <mergeCell ref="I57:J57"/>
    <mergeCell ref="I58:J58"/>
    <mergeCell ref="I59:J59"/>
    <mergeCell ref="I48:J48"/>
    <mergeCell ref="I49:J49"/>
    <mergeCell ref="I50:J50"/>
    <mergeCell ref="I51:J51"/>
    <mergeCell ref="I52:J52"/>
    <mergeCell ref="I53:J53"/>
    <mergeCell ref="I42:J42"/>
    <mergeCell ref="I43:J43"/>
    <mergeCell ref="I44:J44"/>
    <mergeCell ref="I45:J45"/>
    <mergeCell ref="I46:J46"/>
    <mergeCell ref="I47:J47"/>
    <mergeCell ref="I36:J36"/>
    <mergeCell ref="I37:J37"/>
    <mergeCell ref="I38:J38"/>
    <mergeCell ref="I39:J39"/>
    <mergeCell ref="I40:J40"/>
    <mergeCell ref="I41:J41"/>
    <mergeCell ref="I30:J30"/>
    <mergeCell ref="I31:J31"/>
    <mergeCell ref="I32:J32"/>
    <mergeCell ref="I33:J33"/>
    <mergeCell ref="I34:J34"/>
    <mergeCell ref="I35:J35"/>
    <mergeCell ref="I24:J24"/>
    <mergeCell ref="I25:J25"/>
    <mergeCell ref="I26:J26"/>
    <mergeCell ref="I27:J27"/>
    <mergeCell ref="I28:J28"/>
    <mergeCell ref="I29:J29"/>
    <mergeCell ref="I18:J18"/>
    <mergeCell ref="I19:J19"/>
    <mergeCell ref="I20:J20"/>
    <mergeCell ref="I21:J21"/>
    <mergeCell ref="I22:J22"/>
    <mergeCell ref="I23:J23"/>
    <mergeCell ref="B87:C87"/>
    <mergeCell ref="D13:G13"/>
    <mergeCell ref="H13:J13"/>
    <mergeCell ref="I14:J14"/>
    <mergeCell ref="I15:J15"/>
    <mergeCell ref="I16:J16"/>
    <mergeCell ref="I17:J17"/>
    <mergeCell ref="B85:C85"/>
    <mergeCell ref="B86:C86"/>
    <mergeCell ref="B83:C83"/>
    <mergeCell ref="B84:C84"/>
    <mergeCell ref="B81:C81"/>
    <mergeCell ref="B82:C82"/>
    <mergeCell ref="B79:C79"/>
    <mergeCell ref="B80:C80"/>
    <mergeCell ref="B77:C77"/>
    <mergeCell ref="B78:C78"/>
    <mergeCell ref="B75:C75"/>
    <mergeCell ref="B76:C76"/>
    <mergeCell ref="B73:C73"/>
    <mergeCell ref="B74:C74"/>
    <mergeCell ref="B71:C71"/>
    <mergeCell ref="B72:C72"/>
    <mergeCell ref="B69:C69"/>
    <mergeCell ref="B70:C70"/>
    <mergeCell ref="B67:C67"/>
    <mergeCell ref="B68:C68"/>
    <mergeCell ref="B65:C65"/>
    <mergeCell ref="B66:C66"/>
    <mergeCell ref="B63:C63"/>
    <mergeCell ref="B64:C64"/>
    <mergeCell ref="B61:C61"/>
    <mergeCell ref="B62:C62"/>
    <mergeCell ref="B59:C59"/>
    <mergeCell ref="B60:C60"/>
    <mergeCell ref="B57:C57"/>
    <mergeCell ref="B58:C58"/>
    <mergeCell ref="B55:C55"/>
    <mergeCell ref="B56:C56"/>
    <mergeCell ref="B53:C53"/>
    <mergeCell ref="B54:C54"/>
    <mergeCell ref="B51:C51"/>
    <mergeCell ref="B52:C52"/>
    <mergeCell ref="B49:C49"/>
    <mergeCell ref="B50:C50"/>
    <mergeCell ref="B47:C47"/>
    <mergeCell ref="B48:C48"/>
    <mergeCell ref="B45:C45"/>
    <mergeCell ref="B46:C46"/>
    <mergeCell ref="B43:C43"/>
    <mergeCell ref="B44:C44"/>
    <mergeCell ref="B41:C41"/>
    <mergeCell ref="B42:C42"/>
    <mergeCell ref="B39:C39"/>
    <mergeCell ref="B40:C40"/>
    <mergeCell ref="B37:C37"/>
    <mergeCell ref="B38:C38"/>
    <mergeCell ref="B35:C35"/>
    <mergeCell ref="B36:C36"/>
    <mergeCell ref="B33:C33"/>
    <mergeCell ref="B34:C34"/>
    <mergeCell ref="B31:C31"/>
    <mergeCell ref="B32:C32"/>
    <mergeCell ref="B19:C19"/>
    <mergeCell ref="B20:C20"/>
    <mergeCell ref="B17:C17"/>
    <mergeCell ref="B18:C18"/>
    <mergeCell ref="B15:C15"/>
    <mergeCell ref="B16:C16"/>
    <mergeCell ref="B14:C14"/>
    <mergeCell ref="B29:C29"/>
    <mergeCell ref="B30:C30"/>
    <mergeCell ref="B27:C27"/>
    <mergeCell ref="B28:C28"/>
    <mergeCell ref="B25:C25"/>
    <mergeCell ref="B26:C26"/>
    <mergeCell ref="B23:C23"/>
    <mergeCell ref="B24:C24"/>
    <mergeCell ref="B21:C21"/>
    <mergeCell ref="B22:C22"/>
  </mergeCells>
  <pageMargins left="0.7" right="0.7" top="0.75" bottom="0.75" header="0.3" footer="0.3"/>
  <pageSetup scale="68" fitToHeight="0"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8"/>
  <sheetViews>
    <sheetView workbookViewId="0">
      <selection activeCell="A21" sqref="A21"/>
    </sheetView>
  </sheetViews>
  <sheetFormatPr defaultRowHeight="15"/>
  <cols>
    <col min="1" max="1" width="53.7109375" customWidth="1"/>
    <col min="2" max="2" width="18.28515625" hidden="1" customWidth="1"/>
    <col min="3" max="3" width="13" style="2" customWidth="1"/>
    <col min="4" max="10" width="0" hidden="1" customWidth="1"/>
    <col min="11" max="11" width="10.42578125" customWidth="1"/>
    <col min="13" max="13" width="63.7109375" customWidth="1"/>
    <col min="14" max="15" width="16.5703125" customWidth="1"/>
  </cols>
  <sheetData>
    <row r="1" spans="1:15" ht="24.75">
      <c r="A1" s="7" t="s">
        <v>83</v>
      </c>
      <c r="B1" s="8" t="s">
        <v>4</v>
      </c>
      <c r="C1" s="8" t="s">
        <v>0</v>
      </c>
      <c r="D1" s="9" t="s">
        <v>84</v>
      </c>
      <c r="E1" s="9" t="s">
        <v>6</v>
      </c>
      <c r="F1" s="9" t="s">
        <v>7</v>
      </c>
      <c r="G1" s="9" t="s">
        <v>85</v>
      </c>
      <c r="H1" s="9" t="s">
        <v>86</v>
      </c>
      <c r="I1" s="9" t="s">
        <v>87</v>
      </c>
      <c r="J1" s="9" t="s">
        <v>88</v>
      </c>
      <c r="K1" s="10" t="s">
        <v>80</v>
      </c>
      <c r="L1" s="1"/>
      <c r="M1" s="3"/>
      <c r="N1" s="3" t="s">
        <v>91</v>
      </c>
      <c r="O1" s="3" t="s">
        <v>92</v>
      </c>
    </row>
    <row r="2" spans="1:15" ht="15" customHeight="1">
      <c r="A2" s="11" t="s">
        <v>59</v>
      </c>
      <c r="B2" s="12" t="s">
        <v>82</v>
      </c>
      <c r="C2" s="12">
        <v>2014</v>
      </c>
      <c r="D2" s="13">
        <v>5.8999999999999997E-2</v>
      </c>
      <c r="E2" s="13">
        <v>6.2E-2</v>
      </c>
      <c r="F2" s="14"/>
      <c r="G2" s="13">
        <v>3.0000000000000001E-3</v>
      </c>
      <c r="H2" s="14"/>
      <c r="I2" s="14"/>
      <c r="J2" s="15">
        <v>0.157</v>
      </c>
      <c r="K2" s="15">
        <v>0.28100000000000003</v>
      </c>
      <c r="L2" s="1"/>
      <c r="M2" s="16" t="s">
        <v>93</v>
      </c>
      <c r="N2" s="17">
        <v>0.11</v>
      </c>
      <c r="O2" s="17">
        <v>0.25</v>
      </c>
    </row>
    <row r="3" spans="1:15" ht="15" customHeight="1">
      <c r="A3" s="18" t="s">
        <v>59</v>
      </c>
      <c r="B3" s="19" t="s">
        <v>82</v>
      </c>
      <c r="C3" s="12">
        <v>2006</v>
      </c>
      <c r="D3" s="20">
        <v>0.01</v>
      </c>
      <c r="E3" s="6"/>
      <c r="F3" s="6"/>
      <c r="G3" s="6"/>
      <c r="H3" s="6"/>
      <c r="I3" s="6"/>
      <c r="J3" s="21"/>
      <c r="K3" s="22">
        <f>SUM(D3:J3)</f>
        <v>0.01</v>
      </c>
      <c r="L3" s="1"/>
      <c r="M3" s="23" t="s">
        <v>59</v>
      </c>
      <c r="N3" s="24">
        <v>0.01</v>
      </c>
      <c r="O3" s="25">
        <v>0.28100000000000003</v>
      </c>
    </row>
    <row r="4" spans="1:15" ht="15" customHeight="1">
      <c r="A4" s="26" t="s">
        <v>31</v>
      </c>
      <c r="B4" s="19" t="s">
        <v>89</v>
      </c>
      <c r="C4" s="12">
        <v>2014</v>
      </c>
      <c r="D4" s="13">
        <v>3.5999999999999997E-2</v>
      </c>
      <c r="E4" s="13">
        <v>0.09</v>
      </c>
      <c r="F4" s="13">
        <v>8.3000000000000004E-2</v>
      </c>
      <c r="G4" s="13">
        <v>2.1000000000000001E-2</v>
      </c>
      <c r="H4" s="14"/>
      <c r="I4" s="14"/>
      <c r="J4" s="13">
        <v>0.16300000000000001</v>
      </c>
      <c r="K4" s="13">
        <v>0.39300000000000002</v>
      </c>
      <c r="L4" s="1"/>
      <c r="M4" s="26" t="s">
        <v>31</v>
      </c>
      <c r="N4" s="27">
        <v>0</v>
      </c>
      <c r="O4" s="28">
        <v>0.39300000000000002</v>
      </c>
    </row>
    <row r="5" spans="1:15" ht="15" customHeight="1">
      <c r="A5" s="26" t="s">
        <v>31</v>
      </c>
      <c r="B5" s="19" t="s">
        <v>89</v>
      </c>
      <c r="C5" s="12">
        <v>2006</v>
      </c>
      <c r="D5" s="29"/>
      <c r="E5" s="4"/>
      <c r="F5" s="4"/>
      <c r="G5" s="4"/>
      <c r="H5" s="4"/>
      <c r="I5" s="4"/>
      <c r="J5" s="30"/>
      <c r="K5" s="31">
        <f>SUM(D5:J5)</f>
        <v>0</v>
      </c>
      <c r="L5" s="1"/>
      <c r="M5" s="26" t="s">
        <v>54</v>
      </c>
      <c r="N5" s="27">
        <v>0.13600000000000001</v>
      </c>
      <c r="O5" s="32">
        <v>0.52699999999999991</v>
      </c>
    </row>
    <row r="6" spans="1:15" ht="15" customHeight="1">
      <c r="A6" s="26" t="s">
        <v>54</v>
      </c>
      <c r="B6" s="19" t="s">
        <v>90</v>
      </c>
      <c r="C6" s="12">
        <v>2014</v>
      </c>
      <c r="D6" s="13">
        <v>0.14199999999999999</v>
      </c>
      <c r="E6" s="13">
        <v>0.185</v>
      </c>
      <c r="F6" s="33">
        <v>9.8000000000000004E-2</v>
      </c>
      <c r="G6" s="13">
        <v>0.04</v>
      </c>
      <c r="H6" s="34"/>
      <c r="I6" s="13">
        <v>3.7999999999999999E-2</v>
      </c>
      <c r="J6" s="13">
        <v>2.4E-2</v>
      </c>
      <c r="K6" s="15">
        <v>0.52699999999999991</v>
      </c>
      <c r="L6" s="1"/>
      <c r="M6" s="26" t="s">
        <v>36</v>
      </c>
      <c r="N6" s="27">
        <v>0.21100000000000002</v>
      </c>
      <c r="O6" s="35">
        <v>0.41600000000000004</v>
      </c>
    </row>
    <row r="7" spans="1:15" ht="15" customHeight="1">
      <c r="A7" s="26" t="s">
        <v>54</v>
      </c>
      <c r="B7" s="19" t="s">
        <v>90</v>
      </c>
      <c r="C7" s="12">
        <v>2006</v>
      </c>
      <c r="D7" s="20">
        <v>4.4999999999999998E-2</v>
      </c>
      <c r="E7" s="6">
        <v>9.0999999999999998E-2</v>
      </c>
      <c r="F7" s="6"/>
      <c r="G7" s="6"/>
      <c r="H7" s="6"/>
      <c r="I7" s="4"/>
      <c r="J7" s="30"/>
      <c r="K7" s="31">
        <f>SUM(D7:J7)</f>
        <v>0.13600000000000001</v>
      </c>
      <c r="L7" s="1"/>
      <c r="M7" s="1"/>
      <c r="N7" s="1"/>
      <c r="O7" s="1"/>
    </row>
    <row r="8" spans="1:15" ht="15" customHeight="1">
      <c r="A8" s="26" t="s">
        <v>36</v>
      </c>
      <c r="B8" s="19" t="s">
        <v>90</v>
      </c>
      <c r="C8" s="12">
        <v>2014</v>
      </c>
      <c r="D8" s="14"/>
      <c r="E8" s="14">
        <v>0.16800000000000001</v>
      </c>
      <c r="F8" s="14">
        <v>6.3E-2</v>
      </c>
      <c r="G8" s="36"/>
      <c r="H8" s="14">
        <v>0.154</v>
      </c>
      <c r="I8" s="14"/>
      <c r="J8" s="14">
        <v>3.1E-2</v>
      </c>
      <c r="K8" s="14">
        <v>0.41600000000000004</v>
      </c>
      <c r="L8" s="1"/>
      <c r="M8" s="1"/>
      <c r="N8" s="1"/>
      <c r="O8" s="1"/>
    </row>
    <row r="9" spans="1:15" ht="15" customHeight="1">
      <c r="A9" s="26" t="s">
        <v>36</v>
      </c>
      <c r="B9" s="19" t="s">
        <v>90</v>
      </c>
      <c r="C9" s="12">
        <v>2006</v>
      </c>
      <c r="D9" s="20">
        <v>7.9000000000000001E-2</v>
      </c>
      <c r="E9" s="6">
        <v>0.13200000000000001</v>
      </c>
      <c r="F9" s="6"/>
      <c r="G9" s="6"/>
      <c r="H9" s="6"/>
      <c r="I9" s="4"/>
      <c r="J9" s="30"/>
      <c r="K9" s="31">
        <f>SUM(D9:J9)</f>
        <v>0.21100000000000002</v>
      </c>
      <c r="L9" s="1"/>
      <c r="M9" s="1"/>
      <c r="N9" s="1"/>
      <c r="O9" s="1"/>
    </row>
    <row r="10" spans="1:15">
      <c r="A10" s="1"/>
      <c r="B10" s="1"/>
      <c r="C10" s="1"/>
      <c r="D10" s="1"/>
      <c r="E10" s="1"/>
      <c r="F10" s="1"/>
      <c r="G10" s="1"/>
      <c r="H10" s="1"/>
      <c r="I10" s="1"/>
      <c r="J10" s="1"/>
      <c r="K10" s="1"/>
      <c r="L10" s="1"/>
      <c r="M10" s="1"/>
      <c r="N10" s="1"/>
      <c r="O10" s="1"/>
    </row>
    <row r="11" spans="1:15">
      <c r="A11" s="1"/>
      <c r="B11" s="1"/>
      <c r="C11" s="1"/>
      <c r="D11" s="1"/>
      <c r="E11" s="1"/>
      <c r="F11" s="1"/>
      <c r="G11" s="1"/>
      <c r="H11" s="1"/>
      <c r="I11" s="1"/>
      <c r="J11" s="1"/>
      <c r="K11" s="1"/>
      <c r="L11" s="1"/>
      <c r="M11" s="1"/>
      <c r="N11" s="1"/>
      <c r="O11" s="1"/>
    </row>
    <row r="12" spans="1:15">
      <c r="A12" s="1"/>
      <c r="B12" s="1"/>
      <c r="C12" s="1"/>
      <c r="D12" s="1"/>
      <c r="E12" s="1"/>
      <c r="F12" s="1"/>
      <c r="G12" s="1"/>
      <c r="H12" s="1"/>
      <c r="I12" s="1"/>
      <c r="J12" s="1"/>
      <c r="K12" s="1"/>
      <c r="L12" s="1"/>
      <c r="M12" s="1"/>
      <c r="N12" s="1"/>
      <c r="O12" s="1"/>
    </row>
    <row r="13" spans="1:15">
      <c r="A13" s="1"/>
      <c r="B13" s="1"/>
      <c r="C13" s="1"/>
      <c r="D13" s="1"/>
      <c r="E13" s="1"/>
      <c r="F13" s="1"/>
      <c r="G13" s="1"/>
      <c r="H13" s="1"/>
      <c r="I13" s="1"/>
      <c r="J13" s="1"/>
      <c r="K13" s="1"/>
      <c r="L13" s="1"/>
      <c r="M13" s="1"/>
      <c r="N13" s="1"/>
      <c r="O13" s="1"/>
    </row>
    <row r="14" spans="1:15">
      <c r="A14" s="1"/>
      <c r="B14" s="1"/>
      <c r="C14" s="1"/>
      <c r="D14" s="1"/>
      <c r="E14" s="1"/>
      <c r="F14" s="1"/>
      <c r="G14" s="1"/>
      <c r="H14" s="1"/>
      <c r="I14" s="1"/>
      <c r="J14" s="1"/>
      <c r="K14" s="1"/>
      <c r="L14" s="1"/>
      <c r="M14" s="1"/>
      <c r="N14" s="1"/>
      <c r="O14" s="1"/>
    </row>
    <row r="15" spans="1:15">
      <c r="A15" s="1"/>
      <c r="B15" s="1"/>
      <c r="C15" s="1"/>
      <c r="D15" s="1"/>
      <c r="E15" s="1"/>
      <c r="F15" s="1"/>
      <c r="G15" s="1"/>
      <c r="H15" s="1"/>
      <c r="I15" s="1"/>
      <c r="J15" s="1"/>
      <c r="K15" s="1"/>
      <c r="L15" s="1"/>
      <c r="M15" s="1"/>
      <c r="N15" s="1"/>
      <c r="O15" s="1"/>
    </row>
    <row r="16" spans="1:15">
      <c r="A16" s="1"/>
      <c r="B16" s="1"/>
      <c r="C16" s="1"/>
      <c r="D16" s="1"/>
      <c r="E16" s="1"/>
      <c r="F16" s="1"/>
      <c r="G16" s="1"/>
      <c r="H16" s="1"/>
      <c r="I16" s="1"/>
      <c r="J16" s="1"/>
      <c r="K16" s="1"/>
      <c r="L16" s="1"/>
      <c r="M16" s="1"/>
      <c r="N16" s="1"/>
      <c r="O16" s="1"/>
    </row>
    <row r="17" spans="1:15">
      <c r="A17" s="1"/>
      <c r="B17" s="1"/>
      <c r="C17" s="1"/>
      <c r="D17" s="1"/>
      <c r="E17" s="1"/>
      <c r="F17" s="1"/>
      <c r="G17" s="1"/>
      <c r="H17" s="1"/>
      <c r="I17" s="1"/>
      <c r="J17" s="1"/>
      <c r="K17" s="1"/>
      <c r="L17" s="1"/>
      <c r="M17" s="1"/>
      <c r="N17" s="1"/>
      <c r="O17" s="1"/>
    </row>
    <row r="18" spans="1:15">
      <c r="A18" s="1"/>
      <c r="B18" s="1"/>
      <c r="C18" s="1"/>
      <c r="D18" s="1"/>
      <c r="E18" s="1"/>
      <c r="F18" s="1"/>
      <c r="G18" s="1"/>
      <c r="H18" s="1"/>
      <c r="I18" s="1"/>
      <c r="J18" s="1"/>
      <c r="K18" s="1"/>
      <c r="L18" s="1"/>
      <c r="M18" s="1"/>
      <c r="N18" s="1"/>
      <c r="O18" s="1"/>
    </row>
  </sheetData>
  <pageMargins left="0.7" right="0.7" top="0.75" bottom="0.75" header="0.3" footer="0.3"/>
  <pageSetup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4" sqref="F24"/>
    </sheetView>
  </sheetViews>
  <sheetFormatPr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K36" sqref="K36"/>
    </sheetView>
  </sheetViews>
  <sheetFormatPr defaultRowHeight="15"/>
  <sheetData>
    <row r="1" spans="1:4">
      <c r="A1" s="1"/>
      <c r="B1" s="1" t="s">
        <v>78</v>
      </c>
      <c r="C1" s="1" t="s">
        <v>79</v>
      </c>
      <c r="D1" s="1"/>
    </row>
    <row r="2" spans="1:4">
      <c r="A2" s="1" t="s">
        <v>5</v>
      </c>
      <c r="B2" s="5">
        <v>7.6E-3</v>
      </c>
      <c r="C2" s="5">
        <v>8.6999999999999994E-3</v>
      </c>
      <c r="D2" s="5">
        <v>1.6400000000000001E-2</v>
      </c>
    </row>
    <row r="3" spans="1:4">
      <c r="A3" s="1" t="s">
        <v>77</v>
      </c>
      <c r="B3" s="5">
        <v>4.0000000000000001E-3</v>
      </c>
      <c r="C3" s="5">
        <v>2.9999999999999997E-4</v>
      </c>
      <c r="D3" s="5">
        <v>4.3E-3</v>
      </c>
    </row>
    <row r="4" spans="1:4">
      <c r="A4" s="1"/>
      <c r="B4" s="1"/>
      <c r="C4" s="1"/>
      <c r="D4" s="1"/>
    </row>
    <row r="27" spans="1:2">
      <c r="A27" s="1" t="s">
        <v>1</v>
      </c>
      <c r="B27" s="1" t="s">
        <v>81</v>
      </c>
    </row>
    <row r="28" spans="1:2">
      <c r="A28" s="1" t="s">
        <v>2</v>
      </c>
      <c r="B28" s="1" t="s">
        <v>76</v>
      </c>
    </row>
    <row r="29" spans="1:2">
      <c r="A29" s="1" t="s">
        <v>3</v>
      </c>
      <c r="B29" s="1" t="s">
        <v>75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4"/>
  <sheetViews>
    <sheetView workbookViewId="0">
      <selection activeCell="L86" sqref="L85:L86"/>
    </sheetView>
  </sheetViews>
  <sheetFormatPr defaultRowHeight="15"/>
  <cols>
    <col min="1" max="1" width="88" customWidth="1"/>
    <col min="2" max="4" width="29.85546875" hidden="1" customWidth="1"/>
    <col min="5" max="5" width="18.140625" customWidth="1"/>
  </cols>
  <sheetData>
    <row r="1" spans="1:5" ht="15" customHeight="1">
      <c r="A1" s="37" t="s">
        <v>83</v>
      </c>
      <c r="B1" s="38" t="s">
        <v>94</v>
      </c>
      <c r="C1" s="38" t="s">
        <v>95</v>
      </c>
      <c r="D1" s="38" t="s">
        <v>96</v>
      </c>
      <c r="E1" s="38" t="s">
        <v>97</v>
      </c>
    </row>
    <row r="2" spans="1:5" ht="15" customHeight="1">
      <c r="A2" s="39" t="s">
        <v>28</v>
      </c>
      <c r="B2" s="40">
        <v>0.224</v>
      </c>
      <c r="C2" s="40">
        <v>0.13600000000000001</v>
      </c>
      <c r="D2" s="40">
        <v>0.161</v>
      </c>
      <c r="E2" s="40">
        <v>0.09</v>
      </c>
    </row>
    <row r="3" spans="1:5" ht="15" customHeight="1">
      <c r="A3" s="39" t="s">
        <v>74</v>
      </c>
      <c r="B3" s="40">
        <v>0.189</v>
      </c>
      <c r="C3" s="40">
        <v>0.128</v>
      </c>
      <c r="D3" s="40">
        <v>0.16200000000000001</v>
      </c>
      <c r="E3" s="40">
        <v>0.09</v>
      </c>
    </row>
    <row r="4" spans="1:5" ht="15" customHeight="1">
      <c r="A4" s="39" t="s">
        <v>73</v>
      </c>
      <c r="B4" s="40">
        <v>0.192</v>
      </c>
      <c r="C4" s="40">
        <v>0.104</v>
      </c>
      <c r="D4" s="40">
        <v>0.13200000000000001</v>
      </c>
      <c r="E4" s="40">
        <v>8.5999999999999993E-2</v>
      </c>
    </row>
    <row r="5" spans="1:5" ht="15" customHeight="1">
      <c r="A5" s="39" t="s">
        <v>99</v>
      </c>
      <c r="B5" s="40">
        <v>0.17499999999999999</v>
      </c>
      <c r="C5" s="40">
        <v>0.1</v>
      </c>
      <c r="D5" s="40">
        <v>0.13600000000000001</v>
      </c>
      <c r="E5" s="40">
        <v>8.5000000000000006E-2</v>
      </c>
    </row>
    <row r="6" spans="1:5" ht="15" customHeight="1">
      <c r="A6" s="39" t="s">
        <v>72</v>
      </c>
      <c r="B6" s="40">
        <v>0.186</v>
      </c>
      <c r="C6" s="40">
        <v>0.115</v>
      </c>
      <c r="D6" s="40">
        <v>0.14499999999999999</v>
      </c>
      <c r="E6" s="40">
        <v>8.4000000000000005E-2</v>
      </c>
    </row>
    <row r="7" spans="1:5" ht="15" customHeight="1">
      <c r="A7" s="39" t="s">
        <v>71</v>
      </c>
      <c r="B7" s="42">
        <v>0.1706</v>
      </c>
      <c r="C7" s="42">
        <v>0.1007</v>
      </c>
      <c r="D7" s="42">
        <v>0.1283</v>
      </c>
      <c r="E7" s="42">
        <v>8.3500000000000005E-2</v>
      </c>
    </row>
    <row r="8" spans="1:5" ht="15" customHeight="1">
      <c r="A8" s="39" t="s">
        <v>26</v>
      </c>
      <c r="B8" s="40">
        <v>0.188</v>
      </c>
      <c r="C8" s="40">
        <v>0.10199999999999999</v>
      </c>
      <c r="D8" s="40">
        <v>0.14099999999999999</v>
      </c>
      <c r="E8" s="40">
        <v>8.3000000000000004E-2</v>
      </c>
    </row>
    <row r="9" spans="1:5" ht="15" customHeight="1">
      <c r="A9" s="39" t="s">
        <v>70</v>
      </c>
      <c r="B9" s="42">
        <v>0.16600000000000001</v>
      </c>
      <c r="C9" s="42">
        <v>0.10100000000000001</v>
      </c>
      <c r="D9" s="42">
        <v>0.13800000000000001</v>
      </c>
      <c r="E9" s="45">
        <v>8.2900000000000001E-2</v>
      </c>
    </row>
    <row r="10" spans="1:5" ht="15" customHeight="1">
      <c r="A10" s="39" t="s">
        <v>23</v>
      </c>
      <c r="B10" s="40">
        <v>0.184</v>
      </c>
      <c r="C10" s="40">
        <v>0.109</v>
      </c>
      <c r="D10" s="40">
        <v>0.14000000000000001</v>
      </c>
      <c r="E10" s="40">
        <v>8.2000000000000003E-2</v>
      </c>
    </row>
    <row r="11" spans="1:5" ht="15" customHeight="1">
      <c r="A11" s="39" t="s">
        <v>24</v>
      </c>
      <c r="B11" s="40">
        <v>0.19900000000000001</v>
      </c>
      <c r="C11" s="40">
        <v>0.11</v>
      </c>
      <c r="D11" s="40">
        <v>0.14299999999999999</v>
      </c>
      <c r="E11" s="41">
        <v>8.1574531914607284E-2</v>
      </c>
    </row>
    <row r="12" spans="1:5" ht="15" customHeight="1">
      <c r="A12" s="39" t="s">
        <v>69</v>
      </c>
      <c r="B12" s="42">
        <v>0.19</v>
      </c>
      <c r="C12" s="42">
        <v>0.104</v>
      </c>
      <c r="D12" s="42">
        <v>0.13300000000000001</v>
      </c>
      <c r="E12" s="43">
        <v>8.0199999999999994E-2</v>
      </c>
    </row>
    <row r="13" spans="1:5" ht="15" customHeight="1">
      <c r="A13" s="39" t="s">
        <v>103</v>
      </c>
      <c r="B13" s="42">
        <v>0.16830000000000001</v>
      </c>
      <c r="C13" s="42">
        <v>0.1077</v>
      </c>
      <c r="D13" s="42">
        <v>0.13600000000000001</v>
      </c>
      <c r="E13" s="44">
        <v>0.08</v>
      </c>
    </row>
    <row r="14" spans="1:5" ht="15" customHeight="1">
      <c r="A14" s="39" t="s">
        <v>68</v>
      </c>
      <c r="B14" s="42">
        <v>0.1588</v>
      </c>
      <c r="C14" s="42">
        <v>9.8000000000000004E-2</v>
      </c>
      <c r="D14" s="42">
        <v>0.12559999999999999</v>
      </c>
      <c r="E14" s="42">
        <v>7.9299999999999995E-2</v>
      </c>
    </row>
    <row r="15" spans="1:5" ht="15" customHeight="1">
      <c r="A15" s="39" t="s">
        <v>16</v>
      </c>
      <c r="B15" s="40">
        <v>0.1968</v>
      </c>
      <c r="C15" s="40">
        <v>0.11360000000000001</v>
      </c>
      <c r="D15" s="40">
        <v>0.1426</v>
      </c>
      <c r="E15" s="41">
        <v>7.9200000000000007E-2</v>
      </c>
    </row>
    <row r="16" spans="1:5" ht="15" customHeight="1">
      <c r="A16" s="39" t="s">
        <v>25</v>
      </c>
      <c r="B16" s="40">
        <v>0.17530000000000001</v>
      </c>
      <c r="C16" s="40">
        <v>9.7900000000000001E-2</v>
      </c>
      <c r="D16" s="40">
        <v>0.128</v>
      </c>
      <c r="E16" s="40">
        <v>7.9200000000000007E-2</v>
      </c>
    </row>
    <row r="17" spans="1:5" ht="15" customHeight="1">
      <c r="A17" s="39" t="s">
        <v>22</v>
      </c>
      <c r="B17" s="42">
        <v>0.17199999999999999</v>
      </c>
      <c r="C17" s="42">
        <v>9.0999999999999998E-2</v>
      </c>
      <c r="D17" s="42">
        <v>0.12</v>
      </c>
      <c r="E17" s="42">
        <v>7.8E-2</v>
      </c>
    </row>
    <row r="18" spans="1:5" ht="15" customHeight="1">
      <c r="A18" s="39" t="s">
        <v>66</v>
      </c>
      <c r="B18" s="42">
        <v>0.182</v>
      </c>
      <c r="C18" s="42">
        <v>0.10100000000000001</v>
      </c>
      <c r="D18" s="42">
        <v>0.13700000000000001</v>
      </c>
      <c r="E18" s="42">
        <v>7.8E-2</v>
      </c>
    </row>
    <row r="19" spans="1:5" ht="15" customHeight="1">
      <c r="A19" s="39" t="s">
        <v>67</v>
      </c>
      <c r="B19" s="40">
        <v>0.17899999999999999</v>
      </c>
      <c r="C19" s="40">
        <v>0.105</v>
      </c>
      <c r="D19" s="40">
        <v>0.13600000000000001</v>
      </c>
      <c r="E19" s="40">
        <v>7.8E-2</v>
      </c>
    </row>
    <row r="20" spans="1:5" ht="15" customHeight="1">
      <c r="A20" s="39" t="s">
        <v>17</v>
      </c>
      <c r="B20" s="42">
        <v>0.18</v>
      </c>
      <c r="C20" s="42">
        <v>0.10639999999999999</v>
      </c>
      <c r="D20" s="42">
        <v>0.13320000000000001</v>
      </c>
      <c r="E20" s="45">
        <v>7.7100000000000002E-2</v>
      </c>
    </row>
    <row r="21" spans="1:5" ht="15" customHeight="1">
      <c r="A21" s="39" t="s">
        <v>19</v>
      </c>
      <c r="B21" s="42">
        <v>0.156</v>
      </c>
      <c r="C21" s="42">
        <v>0.13800000000000001</v>
      </c>
      <c r="D21" s="42">
        <v>0.114</v>
      </c>
      <c r="E21" s="42">
        <v>7.6999999999999999E-2</v>
      </c>
    </row>
    <row r="22" spans="1:5" ht="15" customHeight="1">
      <c r="A22" s="39" t="s">
        <v>65</v>
      </c>
      <c r="B22" s="42">
        <v>0.182</v>
      </c>
      <c r="C22" s="42">
        <v>0.114</v>
      </c>
      <c r="D22" s="42">
        <v>0.13800000000000001</v>
      </c>
      <c r="E22" s="42">
        <v>7.6999999999999999E-2</v>
      </c>
    </row>
    <row r="23" spans="1:5" ht="15" customHeight="1">
      <c r="A23" s="39" t="s">
        <v>98</v>
      </c>
      <c r="B23" s="40">
        <v>0.18659999999999999</v>
      </c>
      <c r="C23" s="40">
        <v>0.11210000000000001</v>
      </c>
      <c r="D23" s="40">
        <v>0.13689999999999999</v>
      </c>
      <c r="E23" s="40">
        <v>7.6499999999999999E-2</v>
      </c>
    </row>
    <row r="24" spans="1:5" ht="15" customHeight="1">
      <c r="A24" s="39" t="s">
        <v>15</v>
      </c>
      <c r="B24" s="40">
        <v>0.155</v>
      </c>
      <c r="C24" s="40">
        <v>0.13800000000000001</v>
      </c>
      <c r="D24" s="40">
        <v>0.112</v>
      </c>
      <c r="E24" s="40">
        <v>7.5999999999999998E-2</v>
      </c>
    </row>
    <row r="25" spans="1:5" ht="15" customHeight="1">
      <c r="A25" s="39" t="s">
        <v>64</v>
      </c>
      <c r="B25" s="42">
        <v>0.17399999999999999</v>
      </c>
      <c r="C25" s="42">
        <v>0.1002</v>
      </c>
      <c r="D25" s="42">
        <v>0.13139999999999999</v>
      </c>
      <c r="E25" s="42">
        <v>7.5200000000000003E-2</v>
      </c>
    </row>
    <row r="26" spans="1:5" ht="15" customHeight="1">
      <c r="A26" s="39" t="s">
        <v>63</v>
      </c>
      <c r="B26" s="40">
        <v>0.16869999999999999</v>
      </c>
      <c r="C26" s="40">
        <v>0.1023</v>
      </c>
      <c r="D26" s="40">
        <v>0.1237</v>
      </c>
      <c r="E26" s="40">
        <v>7.51E-2</v>
      </c>
    </row>
    <row r="27" spans="1:5" ht="15" customHeight="1">
      <c r="A27" s="39" t="s">
        <v>101</v>
      </c>
      <c r="B27" s="40">
        <v>0.1777</v>
      </c>
      <c r="C27" s="40">
        <v>9.8000000000000004E-2</v>
      </c>
      <c r="D27" s="40">
        <v>0.1244</v>
      </c>
      <c r="E27" s="40">
        <v>7.5011448709742856E-2</v>
      </c>
    </row>
    <row r="28" spans="1:5" ht="15" customHeight="1">
      <c r="A28" s="39" t="s">
        <v>59</v>
      </c>
      <c r="B28" s="42">
        <v>0.186</v>
      </c>
      <c r="C28" s="42">
        <v>0.108</v>
      </c>
      <c r="D28" s="42">
        <v>0.14199999999999999</v>
      </c>
      <c r="E28" s="42">
        <v>7.4999999999999997E-2</v>
      </c>
    </row>
    <row r="29" spans="1:5" ht="15" customHeight="1">
      <c r="A29" s="39" t="s">
        <v>14</v>
      </c>
      <c r="B29" s="42">
        <v>0.186</v>
      </c>
      <c r="C29" s="42">
        <v>0.106</v>
      </c>
      <c r="D29" s="42">
        <v>0.14099999999999999</v>
      </c>
      <c r="E29" s="43">
        <v>7.4999999999999997E-2</v>
      </c>
    </row>
    <row r="30" spans="1:5" ht="15" customHeight="1">
      <c r="A30" s="39" t="s">
        <v>60</v>
      </c>
      <c r="B30" s="42">
        <v>0.18</v>
      </c>
      <c r="C30" s="42">
        <v>0.10299999999999999</v>
      </c>
      <c r="D30" s="42">
        <v>0.13600000000000001</v>
      </c>
      <c r="E30" s="42">
        <v>7.4999999999999997E-2</v>
      </c>
    </row>
    <row r="31" spans="1:5" ht="15" customHeight="1">
      <c r="A31" s="39" t="s">
        <v>61</v>
      </c>
      <c r="B31" s="42">
        <v>0.17599999999999999</v>
      </c>
      <c r="C31" s="42">
        <v>0.107</v>
      </c>
      <c r="D31" s="42">
        <v>0.13500000000000001</v>
      </c>
      <c r="E31" s="42">
        <v>7.4999999999999997E-2</v>
      </c>
    </row>
    <row r="32" spans="1:5" ht="15" customHeight="1">
      <c r="A32" s="39" t="s">
        <v>20</v>
      </c>
      <c r="B32" s="42">
        <v>0.14599999999999999</v>
      </c>
      <c r="C32" s="42">
        <v>9.0999999999999998E-2</v>
      </c>
      <c r="D32" s="42">
        <v>0.129</v>
      </c>
      <c r="E32" s="42">
        <v>7.4999999999999997E-2</v>
      </c>
    </row>
    <row r="33" spans="1:5" ht="15" customHeight="1">
      <c r="A33" s="39" t="s">
        <v>62</v>
      </c>
      <c r="B33" s="40">
        <v>0.17899999999999999</v>
      </c>
      <c r="C33" s="40">
        <v>0.104</v>
      </c>
      <c r="D33" s="40">
        <v>0.13300000000000001</v>
      </c>
      <c r="E33" s="40">
        <v>7.4999999999999997E-2</v>
      </c>
    </row>
    <row r="34" spans="1:5" ht="15" customHeight="1">
      <c r="A34" s="39" t="s">
        <v>10</v>
      </c>
      <c r="B34" s="42">
        <v>0.17599999999999999</v>
      </c>
      <c r="C34" s="42">
        <v>0.109</v>
      </c>
      <c r="D34" s="42">
        <v>0.129</v>
      </c>
      <c r="E34" s="42">
        <v>7.3999999999999996E-2</v>
      </c>
    </row>
    <row r="35" spans="1:5" ht="15" customHeight="1">
      <c r="A35" s="39" t="s">
        <v>13</v>
      </c>
      <c r="B35" s="42">
        <v>0.14699999999999999</v>
      </c>
      <c r="C35" s="42">
        <v>0.1096</v>
      </c>
      <c r="D35" s="42">
        <v>0.1041</v>
      </c>
      <c r="E35" s="43">
        <v>7.3999999999999996E-2</v>
      </c>
    </row>
    <row r="36" spans="1:5" ht="15" customHeight="1">
      <c r="A36" s="39" t="s">
        <v>58</v>
      </c>
      <c r="B36" s="40">
        <v>0.157</v>
      </c>
      <c r="C36" s="40">
        <v>9.5000000000000001E-2</v>
      </c>
      <c r="D36" s="40">
        <v>0.123</v>
      </c>
      <c r="E36" s="41">
        <v>7.3800000000000004E-2</v>
      </c>
    </row>
    <row r="37" spans="1:5" ht="15" customHeight="1">
      <c r="A37" s="39" t="s">
        <v>57</v>
      </c>
      <c r="B37" s="40">
        <v>0.18459999999999999</v>
      </c>
      <c r="C37" s="40">
        <v>0.1026</v>
      </c>
      <c r="D37" s="40">
        <v>0.12659999999999999</v>
      </c>
      <c r="E37" s="41">
        <v>7.3099999999999998E-2</v>
      </c>
    </row>
    <row r="38" spans="1:5" ht="15" customHeight="1">
      <c r="A38" s="39" t="s">
        <v>55</v>
      </c>
      <c r="B38" s="44">
        <v>0.17419999999999999</v>
      </c>
      <c r="C38" s="42">
        <v>0.10100000000000001</v>
      </c>
      <c r="D38" s="44">
        <v>0.13239999999999999</v>
      </c>
      <c r="E38" s="42">
        <v>7.2999999999999995E-2</v>
      </c>
    </row>
    <row r="39" spans="1:5" ht="15" customHeight="1">
      <c r="A39" s="39" t="s">
        <v>56</v>
      </c>
      <c r="B39" s="42">
        <v>0.16300000000000001</v>
      </c>
      <c r="C39" s="42">
        <v>9.6000000000000002E-2</v>
      </c>
      <c r="D39" s="42">
        <v>0.13200000000000001</v>
      </c>
      <c r="E39" s="43">
        <v>7.2999999999999995E-2</v>
      </c>
    </row>
    <row r="40" spans="1:5" ht="15" customHeight="1">
      <c r="A40" s="39" t="s">
        <v>54</v>
      </c>
      <c r="B40" s="42">
        <v>0.14910000000000001</v>
      </c>
      <c r="C40" s="42">
        <v>8.6599999999999996E-2</v>
      </c>
      <c r="D40" s="42">
        <v>0.12089999999999999</v>
      </c>
      <c r="E40" s="42">
        <v>7.2800000000000004E-2</v>
      </c>
    </row>
    <row r="41" spans="1:5" ht="15" customHeight="1">
      <c r="A41" s="39" t="s">
        <v>53</v>
      </c>
      <c r="B41" s="40">
        <v>0.18559999999999999</v>
      </c>
      <c r="C41" s="40">
        <v>0.10249999999999999</v>
      </c>
      <c r="D41" s="40">
        <v>0.1258</v>
      </c>
      <c r="E41" s="41">
        <v>7.2700000000000001E-2</v>
      </c>
    </row>
    <row r="42" spans="1:5" ht="15" customHeight="1">
      <c r="A42" s="39" t="s">
        <v>100</v>
      </c>
      <c r="B42" s="42">
        <v>0.1729</v>
      </c>
      <c r="C42" s="42">
        <v>0.1075</v>
      </c>
      <c r="D42" s="42">
        <v>0.1283</v>
      </c>
      <c r="E42" s="42">
        <v>7.2599999999999998E-2</v>
      </c>
    </row>
    <row r="43" spans="1:5" ht="15" customHeight="1">
      <c r="A43" s="39" t="s">
        <v>27</v>
      </c>
      <c r="B43" s="40">
        <v>0.13020000000000001</v>
      </c>
      <c r="C43" s="40">
        <v>9.7500000000000003E-2</v>
      </c>
      <c r="D43" s="40">
        <v>0.13780000000000001</v>
      </c>
      <c r="E43" s="40">
        <v>7.2599999999999998E-2</v>
      </c>
    </row>
    <row r="44" spans="1:5" ht="15" customHeight="1">
      <c r="A44" s="39" t="s">
        <v>52</v>
      </c>
      <c r="B44" s="42">
        <v>0.17169999999999999</v>
      </c>
      <c r="C44" s="42">
        <v>0.1069</v>
      </c>
      <c r="D44" s="42">
        <v>0.12809999999999999</v>
      </c>
      <c r="E44" s="42">
        <v>7.2400000000000006E-2</v>
      </c>
    </row>
    <row r="45" spans="1:5" ht="15" customHeight="1">
      <c r="A45" s="39" t="s">
        <v>51</v>
      </c>
      <c r="B45" s="42">
        <v>0.184</v>
      </c>
      <c r="C45" s="42">
        <v>0.104</v>
      </c>
      <c r="D45" s="42">
        <v>0.125</v>
      </c>
      <c r="E45" s="42">
        <v>7.1999999999999995E-2</v>
      </c>
    </row>
    <row r="46" spans="1:5" ht="15" customHeight="1">
      <c r="A46" s="39" t="s">
        <v>102</v>
      </c>
      <c r="B46" s="40">
        <v>0.18099999999999999</v>
      </c>
      <c r="C46" s="40">
        <v>0.113</v>
      </c>
      <c r="D46" s="40">
        <v>0.13700000000000001</v>
      </c>
      <c r="E46" s="40">
        <v>7.1999999999999995E-2</v>
      </c>
    </row>
    <row r="47" spans="1:5" ht="15" customHeight="1">
      <c r="A47" s="39" t="s">
        <v>50</v>
      </c>
      <c r="B47" s="42">
        <v>0.16900000000000001</v>
      </c>
      <c r="C47" s="42">
        <v>0.10299999999999999</v>
      </c>
      <c r="D47" s="42">
        <v>0.13100000000000001</v>
      </c>
      <c r="E47" s="42">
        <v>7.0999999999999994E-2</v>
      </c>
    </row>
    <row r="48" spans="1:5" ht="15" customHeight="1">
      <c r="A48" s="39" t="s">
        <v>49</v>
      </c>
      <c r="B48" s="40">
        <v>0.15670000000000001</v>
      </c>
      <c r="C48" s="40">
        <v>8.5999999999999993E-2</v>
      </c>
      <c r="D48" s="40">
        <v>0.1179</v>
      </c>
      <c r="E48" s="40">
        <v>7.0699999999999999E-2</v>
      </c>
    </row>
    <row r="49" spans="1:5" ht="15" customHeight="1">
      <c r="A49" s="39" t="s">
        <v>48</v>
      </c>
      <c r="B49" s="42">
        <v>0.1638</v>
      </c>
      <c r="C49" s="42">
        <v>9.6600000000000005E-2</v>
      </c>
      <c r="D49" s="42">
        <v>0.127</v>
      </c>
      <c r="E49" s="42">
        <v>7.0099999999999996E-2</v>
      </c>
    </row>
    <row r="50" spans="1:5" ht="15" customHeight="1">
      <c r="A50" s="39" t="s">
        <v>47</v>
      </c>
      <c r="B50" s="44">
        <v>0.1512</v>
      </c>
      <c r="C50" s="44">
        <v>9.0499999999999997E-2</v>
      </c>
      <c r="D50" s="44">
        <v>0.1205</v>
      </c>
      <c r="E50" s="44">
        <v>7.0000000000000007E-2</v>
      </c>
    </row>
    <row r="51" spans="1:5" ht="15" customHeight="1">
      <c r="A51" s="39" t="s">
        <v>45</v>
      </c>
      <c r="B51" s="40">
        <v>0.1716</v>
      </c>
      <c r="C51" s="40">
        <v>0.107</v>
      </c>
      <c r="D51" s="40">
        <v>0.13270000000000001</v>
      </c>
      <c r="E51" s="40">
        <v>6.9500000000000006E-2</v>
      </c>
    </row>
    <row r="52" spans="1:5" ht="15" customHeight="1">
      <c r="A52" s="39" t="s">
        <v>46</v>
      </c>
      <c r="B52" s="40">
        <v>0.17169999999999999</v>
      </c>
      <c r="C52" s="40">
        <v>0.107</v>
      </c>
      <c r="D52" s="40">
        <v>0.1328</v>
      </c>
      <c r="E52" s="40">
        <v>6.9500000000000006E-2</v>
      </c>
    </row>
    <row r="53" spans="1:5" ht="15" customHeight="1">
      <c r="A53" s="39" t="s">
        <v>44</v>
      </c>
      <c r="B53" s="40">
        <v>0.15620000000000001</v>
      </c>
      <c r="C53" s="40">
        <v>8.6400000000000005E-2</v>
      </c>
      <c r="D53" s="40">
        <v>0.11899999999999999</v>
      </c>
      <c r="E53" s="40">
        <v>6.9400000000000003E-2</v>
      </c>
    </row>
    <row r="54" spans="1:5" ht="15" customHeight="1">
      <c r="A54" s="39" t="s">
        <v>43</v>
      </c>
      <c r="B54" s="42">
        <v>0.1588</v>
      </c>
      <c r="C54" s="42">
        <v>9.06E-2</v>
      </c>
      <c r="D54" s="42">
        <v>0.1147</v>
      </c>
      <c r="E54" s="42">
        <v>6.93E-2</v>
      </c>
    </row>
    <row r="55" spans="1:5" ht="15" customHeight="1">
      <c r="A55" s="39" t="s">
        <v>42</v>
      </c>
      <c r="B55" s="42">
        <v>0.16700000000000001</v>
      </c>
      <c r="C55" s="42">
        <v>9.2999999999999999E-2</v>
      </c>
      <c r="D55" s="42">
        <v>0.121</v>
      </c>
      <c r="E55" s="42">
        <v>6.9000000000000006E-2</v>
      </c>
    </row>
    <row r="56" spans="1:5" ht="15" customHeight="1">
      <c r="A56" s="39" t="s">
        <v>12</v>
      </c>
      <c r="B56" s="40">
        <v>0.14530000000000001</v>
      </c>
      <c r="C56" s="40">
        <v>8.3799999999999999E-2</v>
      </c>
      <c r="D56" s="40">
        <v>0.1263</v>
      </c>
      <c r="E56" s="41">
        <v>6.8900000000000003E-2</v>
      </c>
    </row>
    <row r="57" spans="1:5" ht="15" customHeight="1">
      <c r="A57" s="39" t="s">
        <v>104</v>
      </c>
      <c r="B57" s="42">
        <v>0.16650000000000001</v>
      </c>
      <c r="C57" s="42">
        <v>0.10639999999999999</v>
      </c>
      <c r="D57" s="42">
        <v>0.1229</v>
      </c>
      <c r="E57" s="41">
        <v>6.8500000000000005E-2</v>
      </c>
    </row>
    <row r="58" spans="1:5" ht="15" customHeight="1">
      <c r="A58" s="39" t="s">
        <v>40</v>
      </c>
      <c r="B58" s="44">
        <v>5.7099999999999998E-2</v>
      </c>
      <c r="C58" s="42">
        <v>0.113</v>
      </c>
      <c r="D58" s="44">
        <v>9.8699999999999996E-2</v>
      </c>
      <c r="E58" s="44">
        <v>6.8400000000000002E-2</v>
      </c>
    </row>
    <row r="59" spans="1:5" ht="15" customHeight="1">
      <c r="A59" s="39" t="s">
        <v>41</v>
      </c>
      <c r="B59" s="42">
        <v>0.1653</v>
      </c>
      <c r="C59" s="42">
        <v>9.3799999999999994E-2</v>
      </c>
      <c r="D59" s="42">
        <v>0.13070000000000001</v>
      </c>
      <c r="E59" s="42">
        <v>6.8400000000000002E-2</v>
      </c>
    </row>
    <row r="60" spans="1:5" ht="15" customHeight="1">
      <c r="A60" s="39" t="s">
        <v>18</v>
      </c>
      <c r="B60" s="40">
        <v>7.5200000000000003E-2</v>
      </c>
      <c r="C60" s="40">
        <v>0.11799999999999999</v>
      </c>
      <c r="D60" s="40">
        <v>0.10299999999999999</v>
      </c>
      <c r="E60" s="40">
        <v>6.7900000000000002E-2</v>
      </c>
    </row>
    <row r="61" spans="1:5" ht="15" customHeight="1">
      <c r="A61" s="39" t="s">
        <v>39</v>
      </c>
      <c r="B61" s="40">
        <v>0.1555</v>
      </c>
      <c r="C61" s="40">
        <v>8.5900000000000004E-2</v>
      </c>
      <c r="D61" s="40">
        <v>0.1197</v>
      </c>
      <c r="E61" s="40">
        <v>6.7799999999999999E-2</v>
      </c>
    </row>
    <row r="62" spans="1:5" ht="15" customHeight="1">
      <c r="A62" s="39" t="s">
        <v>11</v>
      </c>
      <c r="B62" s="40">
        <v>0.14249999999999999</v>
      </c>
      <c r="C62" s="40">
        <v>8.2299999999999998E-2</v>
      </c>
      <c r="D62" s="40">
        <v>0.12529999999999999</v>
      </c>
      <c r="E62" s="41">
        <v>6.7599999999999993E-2</v>
      </c>
    </row>
    <row r="63" spans="1:5" ht="15" customHeight="1">
      <c r="A63" s="39" t="s">
        <v>38</v>
      </c>
      <c r="B63" s="40">
        <v>0.17899999999999999</v>
      </c>
      <c r="C63" s="40">
        <v>0.104</v>
      </c>
      <c r="D63" s="40">
        <v>0.123</v>
      </c>
      <c r="E63" s="40">
        <v>6.7000000000000004E-2</v>
      </c>
    </row>
    <row r="64" spans="1:5" ht="15" customHeight="1">
      <c r="A64" s="46" t="s">
        <v>21</v>
      </c>
      <c r="B64" s="42">
        <v>5.7000000000000002E-2</v>
      </c>
      <c r="C64" s="47">
        <v>0.109</v>
      </c>
      <c r="D64" s="42">
        <v>9.2999999999999999E-2</v>
      </c>
      <c r="E64" s="42">
        <v>6.7000000000000004E-2</v>
      </c>
    </row>
    <row r="65" spans="1:5" ht="15" customHeight="1">
      <c r="A65" s="39" t="s">
        <v>37</v>
      </c>
      <c r="B65" s="44">
        <v>6.9599999999999995E-2</v>
      </c>
      <c r="C65" s="44">
        <v>0.11899999999999999</v>
      </c>
      <c r="D65" s="44">
        <v>9.9000000000000005E-2</v>
      </c>
      <c r="E65" s="45">
        <v>6.6500000000000004E-2</v>
      </c>
    </row>
    <row r="66" spans="1:5" ht="15" customHeight="1">
      <c r="A66" s="39" t="s">
        <v>36</v>
      </c>
      <c r="B66" s="40">
        <v>6.4000000000000001E-2</v>
      </c>
      <c r="C66" s="40">
        <v>0.106</v>
      </c>
      <c r="D66" s="40">
        <v>9.1999999999999998E-2</v>
      </c>
      <c r="E66" s="40">
        <v>6.6000000000000003E-2</v>
      </c>
    </row>
    <row r="67" spans="1:5" ht="15" customHeight="1">
      <c r="A67" s="39" t="s">
        <v>35</v>
      </c>
      <c r="B67" s="42">
        <v>0.17030000000000001</v>
      </c>
      <c r="C67" s="42">
        <v>9.6000000000000002E-2</v>
      </c>
      <c r="D67" s="42">
        <v>0.13100000000000001</v>
      </c>
      <c r="E67" s="42">
        <v>6.5299999999999997E-2</v>
      </c>
    </row>
    <row r="68" spans="1:5" ht="15" customHeight="1">
      <c r="A68" s="39" t="s">
        <v>34</v>
      </c>
      <c r="B68" s="42">
        <v>0.14330000000000001</v>
      </c>
      <c r="C68" s="44">
        <v>8.2699999999999996E-2</v>
      </c>
      <c r="D68" s="44">
        <v>0.1168</v>
      </c>
      <c r="E68" s="44">
        <v>6.4600000000000005E-2</v>
      </c>
    </row>
    <row r="69" spans="1:5" ht="15" customHeight="1">
      <c r="A69" s="39" t="s">
        <v>9</v>
      </c>
      <c r="B69" s="40">
        <v>0.12130000000000001</v>
      </c>
      <c r="C69" s="40">
        <v>0.15090000000000001</v>
      </c>
      <c r="D69" s="40">
        <v>0.10970000000000001</v>
      </c>
      <c r="E69" s="40">
        <v>6.4299999999999996E-2</v>
      </c>
    </row>
    <row r="70" spans="1:5" ht="15" customHeight="1">
      <c r="A70" s="39" t="s">
        <v>8</v>
      </c>
      <c r="B70" s="40">
        <v>0.1202</v>
      </c>
      <c r="C70" s="40">
        <v>0.14849999999999999</v>
      </c>
      <c r="D70" s="40">
        <v>0.10929999999999999</v>
      </c>
      <c r="E70" s="40">
        <v>6.1499999999999999E-2</v>
      </c>
    </row>
    <row r="71" spans="1:5" ht="15" customHeight="1">
      <c r="A71" s="39" t="s">
        <v>33</v>
      </c>
      <c r="B71" s="40">
        <v>0.1328</v>
      </c>
      <c r="C71" s="40">
        <v>7.6499999999999999E-2</v>
      </c>
      <c r="D71" s="40">
        <v>0.10680000000000001</v>
      </c>
      <c r="E71" s="40">
        <v>5.7700000000000001E-2</v>
      </c>
    </row>
    <row r="72" spans="1:5" ht="15" customHeight="1">
      <c r="A72" s="39" t="s">
        <v>32</v>
      </c>
      <c r="B72" s="42">
        <v>0.13730000000000001</v>
      </c>
      <c r="C72" s="42">
        <v>6.6600000000000006E-2</v>
      </c>
      <c r="D72" s="42">
        <v>0.1051</v>
      </c>
      <c r="E72" s="43">
        <v>5.6800000000000003E-2</v>
      </c>
    </row>
    <row r="73" spans="1:5" ht="15" customHeight="1">
      <c r="A73" s="39" t="s">
        <v>31</v>
      </c>
      <c r="B73" s="42">
        <v>0.15290000000000001</v>
      </c>
      <c r="C73" s="42">
        <v>8.3699999999999997E-2</v>
      </c>
      <c r="D73" s="42">
        <v>0.1148</v>
      </c>
      <c r="E73" s="43">
        <v>5.6000000000000001E-2</v>
      </c>
    </row>
    <row r="74" spans="1:5" ht="15" customHeight="1">
      <c r="A74" s="48" t="s">
        <v>30</v>
      </c>
      <c r="B74" s="42">
        <v>4.7E-2</v>
      </c>
      <c r="C74" s="42">
        <v>0.105</v>
      </c>
      <c r="D74" s="42">
        <v>8.5999999999999993E-2</v>
      </c>
      <c r="E74" s="42">
        <v>5.2999999999999999E-2</v>
      </c>
    </row>
  </sheetData>
  <sortState ref="A2:E74">
    <sortCondition descending="1" ref="E2:E74"/>
  </sortState>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Methodology</vt:lpstr>
      <vt:lpstr>Table 1</vt:lpstr>
      <vt:lpstr>Supplemental</vt:lpstr>
      <vt:lpstr>Supplemental2</vt:lpstr>
      <vt:lpstr>Supplemental3</vt:lpstr>
      <vt:lpstr>Distribution of 10Yr Perf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Sliwa</dc:creator>
  <cp:lastModifiedBy>Kenneth Willis</cp:lastModifiedBy>
  <cp:lastPrinted>2016-08-15T21:09:58Z</cp:lastPrinted>
  <dcterms:created xsi:type="dcterms:W3CDTF">2016-04-21T21:07:28Z</dcterms:created>
  <dcterms:modified xsi:type="dcterms:W3CDTF">2017-03-27T16:09:46Z</dcterms:modified>
</cp:coreProperties>
</file>